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Wichita Region 2021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<sst xmlns="http://schemas.openxmlformats.org/spreadsheetml/2006/main" count="54" uniqueCount="42">
  <si>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</si>
  <si>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</si>
  <si>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</si>
  <si>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</si>
  <si>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</si>
  <si>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</si>
  <si>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</si>
  <si>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</si>
  <si>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</si>
  <si>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</si>
  <si>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</si>
  <si>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</si>
  <si>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</si>
  <si>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</si>
  <si>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</si>
  <si>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</si>
  <si>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</si>
  <si>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</si>
  <si>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</si>
  <si>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</si>
  <si>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</si>
  <si>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</si>
  <si>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</si>
  <si>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</si>
  <si>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</si>
  <si>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</si>
  <si>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</si>
  <si>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</si>
  <si>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</si>
  <si>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</si>
  <si>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 Region</t>
  </si>
  <si>
    <t>2018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</si>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</sst>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30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3111</v>
      </c>
      <c r="D6" s="4">
        <v>3192</v>
      </c>
      <c r="E6" s="4">
        <v>2882</v>
      </c>
      <c r="F6" s="5">
        <v>4171426</v>
      </c>
      <c r="G6" s="5">
        <v>4284369</v>
      </c>
      <c r="H6" s="5">
        <v>3920650.64</v>
      </c>
    </row>
    <row r="7" spans="1:8" ht="16.5" customHeight="1">
      <c r="A7" s="3" t="s">
        <v>9</v>
      </c>
      <c r="B7" s="3" t="s">
        <v>10</v>
      </c>
      <c r="C7" s="4">
        <v>840</v>
      </c>
      <c r="D7" s="4">
        <v>876</v>
      </c>
      <c r="E7" s="4">
        <v>823</v>
      </c>
      <c r="F7" s="5">
        <v>1119619</v>
      </c>
      <c r="G7" s="5">
        <v>921136</v>
      </c>
      <c r="H7" s="5">
        <v>1323103.44</v>
      </c>
    </row>
    <row r="8" spans="1:8" ht="16.5" customHeight="1">
      <c r="A8" s="3" t="s">
        <v>11</v>
      </c>
      <c r="B8" s="3" t="s">
        <v>12</v>
      </c>
      <c r="C8" s="4">
        <v>3159</v>
      </c>
      <c r="D8" s="4">
        <v>3625</v>
      </c>
      <c r="E8" s="4">
        <v>3922</v>
      </c>
      <c r="F8" s="5">
        <v>13365099</v>
      </c>
      <c r="G8" s="5">
        <v>17428904</v>
      </c>
      <c r="H8" s="5">
        <v>19159228</v>
      </c>
    </row>
    <row r="9" spans="1:8" ht="16.5" customHeight="1">
      <c r="A9" s="3" t="s">
        <v>13</v>
      </c>
      <c r="B9" s="3" t="s">
        <v>8</v>
      </c>
      <c r="C9" s="4">
        <v>66120</v>
      </c>
      <c r="D9" s="4">
        <v>64083</v>
      </c>
      <c r="E9" s="4">
        <v>66773</v>
      </c>
      <c r="F9" s="5">
        <v>89762066</v>
      </c>
      <c r="G9" s="5">
        <v>94268768</v>
      </c>
      <c r="H9" s="5">
        <v>154666273</v>
      </c>
    </row>
    <row r="10" spans="1:8" ht="16.5" customHeight="1">
      <c r="A10" s="3" t="s">
        <v>14</v>
      </c>
      <c r="B10" s="3" t="s">
        <v>15</v>
      </c>
      <c r="C10" s="4">
        <v>24307</v>
      </c>
      <c r="D10" s="4">
        <v>10960</v>
      </c>
      <c r="E10" s="4">
        <v>22974</v>
      </c>
      <c r="F10" s="5">
        <v>7749689</v>
      </c>
      <c r="G10" s="5">
        <v>8667613</v>
      </c>
      <c r="H10" s="5">
        <v>7364267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1683</v>
      </c>
      <c r="D12" s="4">
        <v>1589</v>
      </c>
      <c r="E12" s="4">
        <v>1284</v>
      </c>
      <c r="F12" s="5">
        <v>2150938</v>
      </c>
      <c r="G12" s="5">
        <v>1885192</v>
      </c>
      <c r="H12" s="5">
        <v>1655267</v>
      </c>
    </row>
    <row r="13" spans="1:8" ht="16.5" customHeight="1">
      <c r="A13" s="3" t="s">
        <v>18</v>
      </c>
      <c r="B13" s="3" t="s">
        <v>15</v>
      </c>
      <c r="C13" s="4">
        <v>191</v>
      </c>
      <c r="D13" s="4">
        <v>412</v>
      </c>
      <c r="E13" s="4">
        <v>561</v>
      </c>
      <c r="F13" s="5">
        <v>858983.19</v>
      </c>
      <c r="G13" s="5">
        <v>2044860.58</v>
      </c>
      <c r="H13" s="5">
        <v>2807003.47</v>
      </c>
    </row>
    <row r="14" spans="1:8" ht="16.5" customHeight="1">
      <c r="A14" s="3" t="s">
        <v>19</v>
      </c>
      <c r="B14" s="3" t="s">
        <v>12</v>
      </c>
      <c r="C14" s="4">
        <v>1434</v>
      </c>
      <c r="D14" s="4">
        <v>1804</v>
      </c>
      <c r="E14" s="4">
        <v>1612</v>
      </c>
      <c r="F14" s="5">
        <v>50623371.45</v>
      </c>
      <c r="G14" s="5">
        <v>63338147.12</v>
      </c>
      <c r="H14" s="5">
        <v>57340215.04</v>
      </c>
    </row>
    <row r="15" spans="1:8" ht="16.5" customHeight="1">
      <c r="A15" s="3" t="s">
        <v>20</v>
      </c>
      <c r="B15" s="3" t="s">
        <v>12</v>
      </c>
      <c r="C15" s="4">
        <v>2584</v>
      </c>
      <c r="D15" s="4">
        <v>2541</v>
      </c>
      <c r="E15" s="4">
        <v>2550</v>
      </c>
      <c r="F15" s="5">
        <v>11093939.32</v>
      </c>
      <c r="G15" s="5">
        <v>11315888.83</v>
      </c>
      <c r="H15" s="5">
        <v>11509610.88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180895130.95999998</v>
      </c>
      <c r="G18" s="5">
        <f>SUM(SUM(G6:G15))</f>
        <v>204154878.53</v>
      </c>
      <c r="H18" s="5">
        <f>SUM(SUM(H6:H15))</f>
        <v>259745618.46999997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3"/>
      <c r="B27" s="3"/>
      <c r="C27" s="3"/>
      <c r="D27" s="3"/>
      <c r="E27" s="3"/>
      <c r="F27" s="3"/>
      <c r="G27" s="3"/>
      <c r="H27" s="3"/>
    </row>
    <row r="28" spans="1:8" ht="16.5" customHeight="1">
      <c r="A28" s="3"/>
      <c r="B28" s="3"/>
      <c r="C28" s="3"/>
      <c r="D28" s="3"/>
      <c r="E28" s="3"/>
      <c r="F28" s="3"/>
      <c r="G28" s="3"/>
      <c r="H28" s="3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32</v>
      </c>
      <c r="E43" s="1"/>
      <c r="F43" s="3" t="s">
        <v>33</v>
      </c>
      <c r="G43" s="3" t="s">
        <v>34</v>
      </c>
      <c r="H43" s="3" t="s">
        <v>35</v>
      </c>
    </row>
    <row r="44" spans="1:8" ht="14.25" customHeight="1">
      <c r="A44" s="9" t="s">
        <v>31</v>
      </c>
      <c r="B44" s="3"/>
      <c r="C44" s="3"/>
      <c r="D44" s="10" t="s">
        <v>36</v>
      </c>
      <c r="E44" s="1"/>
      <c r="F44" s="3" t="s">
        <v>37</v>
      </c>
      <c r="G44" s="3" t="s">
        <v>38</v>
      </c>
      <c r="H44" s="3" t="s">
        <v>39</v>
      </c>
    </row>
    <row r="45" spans="1:8" ht="14.25" customHeight="1">
      <c r="A45" s="3" t="s">
        <v>23</v>
      </c>
      <c r="B45" s="4">
        <v>675388</v>
      </c>
      <c r="C45" s="3"/>
      <c r="D45" s="10" t="s">
        <v>40</v>
      </c>
      <c r="E45" s="1"/>
      <c r="F45" s="3" t="s">
        <v>41</v>
      </c>
      <c r="G45" s="3"/>
      <c r="H45" s="3"/>
    </row>
    <row r="46" spans="1:8" ht="14.25" customHeight="1">
      <c r="A46" s="3" t="s">
        <v>24</v>
      </c>
      <c r="B46" s="4">
        <v>192635</v>
      </c>
      <c r="C46" s="3"/>
      <c r="D46" s="10"/>
      <c r="E46" s="1"/>
      <c r="F46" s="3"/>
      <c r="G46" s="3"/>
      <c r="H46" s="3"/>
    </row>
    <row r="47" spans="1:8" ht="14.25" customHeight="1">
      <c r="A47" s="3" t="s">
        <v>25</v>
      </c>
      <c r="B47" s="4">
        <v>388237</v>
      </c>
      <c r="C47" s="3"/>
      <c r="D47" s="10"/>
      <c r="E47" s="1"/>
      <c r="F47" s="3"/>
      <c r="G47" s="3"/>
      <c r="H47" s="3"/>
    </row>
    <row r="48" spans="1:8" ht="14.25" customHeight="1">
      <c r="A48" s="3" t="s">
        <v>26</v>
      </c>
      <c r="B48" s="4">
        <v>94516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27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28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29</v>
      </c>
      <c r="B63" s="14"/>
      <c r="C63" s="14"/>
      <c r="D63" s="14"/>
      <c r="E63" s="14"/>
      <c r="F63" s="14"/>
      <c r="G63" s="14"/>
      <c r="H63" s="14"/>
    </row>
  </sheetData>
  <sheetProtection/>
  <mergeCells count="24">
    <mergeCell ref="D57:E57"/>
    <mergeCell ref="D58:E58"/>
    <mergeCell ref="D59:E59"/>
    <mergeCell ref="A61:H61"/>
    <mergeCell ref="A62:H62"/>
    <mergeCell ref="A63:H63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WichitaRegion2021</dc:title>
  <dc:subject/>
  <dc:creator>Grady Jones  [HS-EBIT]</dc:creator>
  <cp:keywords/>
  <dc:description/>
  <cp:lastModifiedBy>Grady Jones  [HS-EBIT]</cp:lastModifiedBy>
  <cp:lastPrinted>2022-05-03T19:50:03Z</cp:lastPrinted>
  <dcterms:created xsi:type="dcterms:W3CDTF">2022-05-03T19:49:59Z</dcterms:created>
  <dcterms:modified xsi:type="dcterms:W3CDTF">2022-05-03T19:50:11Z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