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4200" activeTab="0"/>
  </bookViews>
  <sheets>
    <sheet name="Harvey 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<sst xmlns="http://schemas.openxmlformats.org/spreadsheetml/2006/main" count="45" uniqueCount="32">
  <si>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Persons Served</t>
  </si>
  <si>
    <t>Annual Service Dollars</t>
  </si>
  <si>
    <t>Caseload Unit</t>
  </si>
  <si>
    <t>FY 2018</t>
  </si>
  <si>
    <t>FY 2019</t>
  </si>
  <si>
    <t>FY 2020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</si>
  <si>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</si>
  <si>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</si>
  <si>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</si>
  <si>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</si>
  <si>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</si>
  <si>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</si>
  <si>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</si>
  <si>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</si>
  <si>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</si>
  <si>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</si>
  <si>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</si>
  <si>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</si>
  <si>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</si>
  <si>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</si>
  <si>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</si>
  <si>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</si>
  <si>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</si>
  <si>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</si>
  <si>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</si>
  <si>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</si>
  <si>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</si>
  <si>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</si>
  <si>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</si>
  <si>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</si>
  <si>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Harvey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</si>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</sst>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112</v>
      </c>
      <c r="D6" s="3">
        <v>106</v>
      </c>
      <c r="E6" s="3">
        <v>90</v>
      </c>
      <c r="F6" s="4">
        <v>152347</v>
      </c>
      <c r="G6" s="4">
        <v>149964</v>
      </c>
      <c r="H6" s="4">
        <v>138069</v>
      </c>
    </row>
    <row r="7" spans="1:8" ht="16.5" customHeight="1">
      <c r="A7" s="2" t="s">
        <v>9</v>
      </c>
      <c r="B7" s="2" t="s">
        <v>10</v>
      </c>
      <c r="C7" s="3">
        <v>36</v>
      </c>
      <c r="D7" s="3">
        <v>31</v>
      </c>
      <c r="E7" s="3">
        <v>29</v>
      </c>
      <c r="F7" s="4">
        <v>21268.2167</v>
      </c>
      <c r="G7" s="4">
        <v>31743</v>
      </c>
      <c r="H7" s="4">
        <v>37363</v>
      </c>
    </row>
    <row r="8" spans="1:8" ht="16.5" customHeight="1">
      <c r="A8" s="2" t="s">
        <v>11</v>
      </c>
      <c r="B8" s="2" t="s">
        <v>12</v>
      </c>
      <c r="C8" s="3">
        <v>72</v>
      </c>
      <c r="D8" s="3">
        <v>73</v>
      </c>
      <c r="E8" s="3">
        <v>97</v>
      </c>
      <c r="F8" s="4">
        <v>226222</v>
      </c>
      <c r="G8" s="4">
        <v>295895</v>
      </c>
      <c r="H8" s="4">
        <v>454871</v>
      </c>
    </row>
    <row r="9" spans="1:8" ht="16.5" customHeight="1">
      <c r="A9" s="2" t="s">
        <v>13</v>
      </c>
      <c r="B9" s="2" t="s">
        <v>8</v>
      </c>
      <c r="C9" s="3">
        <v>2656</v>
      </c>
      <c r="D9" s="3">
        <v>2275</v>
      </c>
      <c r="E9" s="3">
        <v>2162</v>
      </c>
      <c r="F9" s="4">
        <v>3484622</v>
      </c>
      <c r="G9" s="4">
        <v>2923388</v>
      </c>
      <c r="H9" s="4">
        <v>3102887</v>
      </c>
    </row>
    <row r="10" spans="1:8" ht="16.5" customHeight="1">
      <c r="A10" s="2" t="s">
        <v>14</v>
      </c>
      <c r="B10" s="2" t="s">
        <v>15</v>
      </c>
      <c r="C10" s="3">
        <v>1450</v>
      </c>
      <c r="D10" s="3">
        <v>792</v>
      </c>
      <c r="E10" s="3">
        <v>427</v>
      </c>
      <c r="F10" s="4">
        <v>282086</v>
      </c>
      <c r="G10" s="4">
        <v>291224</v>
      </c>
      <c r="H10" s="4">
        <v>326195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64</v>
      </c>
      <c r="D12" s="3">
        <v>100</v>
      </c>
      <c r="E12" s="3">
        <v>122</v>
      </c>
      <c r="F12" s="4">
        <v>100881</v>
      </c>
      <c r="G12" s="4">
        <v>125553</v>
      </c>
      <c r="H12" s="4">
        <v>83522</v>
      </c>
    </row>
    <row r="13" spans="1:8" ht="16.5" customHeight="1">
      <c r="A13" s="2" t="s">
        <v>18</v>
      </c>
      <c r="B13" s="2" t="s">
        <v>15</v>
      </c>
      <c r="C13" s="3">
        <v>24</v>
      </c>
      <c r="D13" s="3">
        <v>3</v>
      </c>
      <c r="E13" s="3">
        <v>17</v>
      </c>
      <c r="F13" s="4">
        <v>114359.9516</v>
      </c>
      <c r="G13" s="4">
        <v>12661.3412</v>
      </c>
      <c r="H13" s="4">
        <v>105369.8832</v>
      </c>
    </row>
    <row r="14" spans="1:8" ht="16.5" customHeight="1">
      <c r="A14" s="2" t="s">
        <v>19</v>
      </c>
      <c r="B14" s="2" t="s">
        <v>12</v>
      </c>
      <c r="C14" s="3">
        <v>90</v>
      </c>
      <c r="D14" s="3">
        <v>83</v>
      </c>
      <c r="E14" s="3">
        <v>72</v>
      </c>
      <c r="F14" s="4">
        <v>2404578.1959</v>
      </c>
      <c r="G14" s="4">
        <v>2923450.5701</v>
      </c>
      <c r="H14" s="4">
        <v>2657299.8999</v>
      </c>
    </row>
    <row r="15" spans="1:8" ht="16.5" customHeight="1">
      <c r="A15" s="2" t="s">
        <v>20</v>
      </c>
      <c r="B15" s="2" t="s">
        <v>12</v>
      </c>
      <c r="C15" s="3">
        <v>129</v>
      </c>
      <c r="D15" s="3">
        <v>123</v>
      </c>
      <c r="E15" s="3">
        <v>130</v>
      </c>
      <c r="F15" s="4">
        <v>571767.5716</v>
      </c>
      <c r="G15" s="4">
        <v>558182.0977</v>
      </c>
      <c r="H15" s="4">
        <v>578495.1741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7358131.9358</v>
      </c>
      <c r="G18" s="4">
        <f>SUM(SUM(G6:G15))</f>
        <v>7312061.009</v>
      </c>
      <c r="H18" s="4">
        <f>SUM(SUM(H6:H15))</f>
        <v>7484071.9572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22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34429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9518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18417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6494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Harvey2020</dc:title>
  <dc:subject/>
  <dc:creator>Michael Durham  [DCF]</dc:creator>
  <cp:keywords/>
  <dc:description/>
  <cp:lastModifiedBy>Michael Durham  [DCF]</cp:lastModifiedBy>
  <cp:lastPrinted>2021-04-06T15:43:26Z</cp:lastPrinted>
  <dcterms:created xsi:type="dcterms:W3CDTF">2021-04-06T15:43:22Z</dcterms:created>
  <dcterms:modified xsi:type="dcterms:W3CDTF">2021-04-06T15:43:29Z</dcterms:modified>
  <cp:category/>
  <cp:version/>
  <cp:contentType/>
  <cp:contentStatus/>
</cp:coreProperties>
</file>