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765" activeTab="0"/>
  </bookViews>
  <sheets>
    <sheet name="Meade 2018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<sst xmlns="http://schemas.openxmlformats.org/spreadsheetml/2006/main" count="45" uniqueCount="33">
  <si>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</si>
  <si>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</si>
  <si>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</si>
  <si>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2016</t>
  </si>
  <si>
    <t>FY 2017</t>
  </si>
  <si>
    <t>FY 2018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</si>
  <si>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</si>
  <si>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</si>
  <si>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</si>
  <si>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</si>
  <si>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</si>
  <si>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</si>
  <si>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</si>
  <si>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</si>
  <si>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</si>
  <si>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</si>
  <si>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</si>
  <si>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</si>
  <si>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</si>
  <si>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</si>
  <si>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</si>
  <si>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</si>
  <si>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</si>
  <si>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</si>
  <si>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</si>
  <si>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</si>
  <si>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</si>
  <si>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</si>
  <si>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</si>
  <si>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</si>
  <si>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</si>
  <si>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Meade</t>
  </si>
  <si>
    <t>2017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</si>
</sst>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9</v>
      </c>
      <c r="D6" s="3">
        <v>6</v>
      </c>
      <c r="E6" s="3">
        <v>5</v>
      </c>
      <c r="F6" s="4">
        <v>11611</v>
      </c>
      <c r="G6" s="4">
        <v>6983</v>
      </c>
      <c r="H6" s="4">
        <v>3869</v>
      </c>
    </row>
    <row r="7" spans="1:8" ht="16.5" customHeight="1">
      <c r="A7" s="2" t="s">
        <v>9</v>
      </c>
      <c r="B7" s="2" t="s">
        <v>10</v>
      </c>
      <c r="C7" s="3">
        <v>4</v>
      </c>
      <c r="D7" s="3">
        <v>4</v>
      </c>
      <c r="E7" s="3">
        <v>2</v>
      </c>
      <c r="F7" s="4">
        <v>5417.3132</v>
      </c>
      <c r="G7" s="4">
        <v>1313.274</v>
      </c>
      <c r="H7" s="4">
        <v>51.3585</v>
      </c>
    </row>
    <row r="8" spans="1:8" ht="16.5" customHeight="1">
      <c r="A8" s="2" t="s">
        <v>11</v>
      </c>
      <c r="B8" s="2" t="s">
        <v>12</v>
      </c>
      <c r="C8" s="3">
        <v>4</v>
      </c>
      <c r="D8" s="3">
        <v>6</v>
      </c>
      <c r="E8" s="3">
        <v>0</v>
      </c>
      <c r="F8" s="4">
        <v>11192</v>
      </c>
      <c r="G8" s="4">
        <v>21816.4012</v>
      </c>
      <c r="H8" s="4">
        <v>1021</v>
      </c>
    </row>
    <row r="9" spans="1:8" ht="16.5" customHeight="1">
      <c r="A9" s="2" t="s">
        <v>13</v>
      </c>
      <c r="B9" s="2" t="s">
        <v>8</v>
      </c>
      <c r="C9" s="3">
        <v>229</v>
      </c>
      <c r="D9" s="3">
        <v>198</v>
      </c>
      <c r="E9" s="3">
        <v>154</v>
      </c>
      <c r="F9" s="4">
        <v>295685</v>
      </c>
      <c r="G9" s="4">
        <v>254695</v>
      </c>
      <c r="H9" s="4">
        <v>226271</v>
      </c>
    </row>
    <row r="10" spans="1:8" ht="16.5" customHeight="1">
      <c r="A10" s="2" t="s">
        <v>14</v>
      </c>
      <c r="B10" s="2" t="s">
        <v>15</v>
      </c>
      <c r="C10" s="3">
        <v>118</v>
      </c>
      <c r="D10" s="3">
        <v>94</v>
      </c>
      <c r="E10" s="3">
        <v>70</v>
      </c>
      <c r="F10" s="4">
        <v>30510</v>
      </c>
      <c r="G10" s="4">
        <v>24067</v>
      </c>
      <c r="H10" s="4">
        <v>14796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</v>
      </c>
      <c r="D12" s="3">
        <v>1</v>
      </c>
      <c r="E12" s="3">
        <v>1</v>
      </c>
      <c r="F12" s="4">
        <v>1410</v>
      </c>
      <c r="G12" s="4">
        <v>839</v>
      </c>
      <c r="H12" s="4">
        <v>942</v>
      </c>
    </row>
    <row r="13" spans="1:8" ht="16.5" customHeight="1">
      <c r="A13" s="2" t="s">
        <v>18</v>
      </c>
      <c r="B13" s="2" t="s">
        <v>15</v>
      </c>
      <c r="C13" s="3">
        <v>4</v>
      </c>
      <c r="D13" s="3">
        <v>0</v>
      </c>
      <c r="E13" s="3">
        <v>6</v>
      </c>
      <c r="F13" s="4">
        <v>13585.2172</v>
      </c>
      <c r="G13" s="4">
        <v>0</v>
      </c>
      <c r="H13" s="4">
        <v>28416.3629</v>
      </c>
    </row>
    <row r="14" spans="1:8" ht="16.5" customHeight="1">
      <c r="A14" s="2" t="s">
        <v>19</v>
      </c>
      <c r="B14" s="2" t="s">
        <v>12</v>
      </c>
      <c r="C14" s="3">
        <v>2</v>
      </c>
      <c r="D14" s="3">
        <v>4</v>
      </c>
      <c r="E14" s="3">
        <v>4</v>
      </c>
      <c r="F14" s="4">
        <v>61208.9868</v>
      </c>
      <c r="G14" s="4">
        <v>118463.7623</v>
      </c>
      <c r="H14" s="4">
        <v>115329.0031</v>
      </c>
    </row>
    <row r="15" spans="1:8" ht="16.5" customHeight="1">
      <c r="A15" s="2" t="s">
        <v>20</v>
      </c>
      <c r="B15" s="2" t="s">
        <v>12</v>
      </c>
      <c r="C15" s="3">
        <v>1</v>
      </c>
      <c r="D15" s="3">
        <v>1</v>
      </c>
      <c r="E15" s="3">
        <v>2</v>
      </c>
      <c r="F15" s="4">
        <v>5114.3679</v>
      </c>
      <c r="G15" s="4">
        <v>5102.9077</v>
      </c>
      <c r="H15" s="4">
        <v>6376.7567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435733.8851</v>
      </c>
      <c r="G18" s="4">
        <f>SUM(SUM(G6:G15))</f>
        <v>433280.3452</v>
      </c>
      <c r="H18" s="4">
        <f>SUM(SUM(H6:H15))</f>
        <v>397072.48120000004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4303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1238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2296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769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Meade2018</dc:title>
  <dc:subject/>
  <dc:creator>Michael Durham  [DCF]</dc:creator>
  <cp:keywords/>
  <dc:description/>
  <cp:lastModifiedBy>Michael Durham  [DCF]</cp:lastModifiedBy>
  <cp:lastPrinted>2019-02-04T18:47:00Z</cp:lastPrinted>
  <dcterms:created xsi:type="dcterms:W3CDTF">2019-02-04T18:46:58Z</dcterms:created>
  <dcterms:modified xsi:type="dcterms:W3CDTF">2019-02-04T18:47:01Z</dcterms:modified>
  <cp:category/>
  <cp:version/>
  <cp:contentType/>
  <cp:contentStatus/>
</cp:coreProperties>
</file>