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Overall County Packets 2017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<sst xmlns="http://schemas.openxmlformats.org/spreadsheetml/2006/main" count="163" uniqueCount="163">
  <si>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2017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</si>
  <si>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</si>
  <si>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</si>
  <si>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</si>
  <si>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</si>
  <si>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</si>
  <si>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</si>
  <si>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</si>
  <si>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2016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</si>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</sst>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12714</v>
      </c>
      <c r="C5">
        <v>2017</v>
      </c>
      <c r="D5" s="6">
        <v>60</v>
      </c>
      <c r="E5" s="7">
        <v>81370</v>
      </c>
      <c r="F5" s="6">
        <v>37</v>
      </c>
      <c r="G5" s="7">
        <v>24458.846</v>
      </c>
      <c r="H5" s="6">
        <v>33</v>
      </c>
      <c r="I5" s="7">
        <v>99663.515</v>
      </c>
      <c r="J5" s="6">
        <v>1665</v>
      </c>
      <c r="K5" s="7">
        <v>2167389</v>
      </c>
      <c r="L5" s="6">
        <v>1089</v>
      </c>
      <c r="M5" s="7">
        <v>283059</v>
      </c>
      <c r="N5" s="6">
        <v>0</v>
      </c>
      <c r="O5" s="7">
        <v>0</v>
      </c>
      <c r="P5" s="6">
        <v>26</v>
      </c>
      <c r="Q5" s="7">
        <v>24079</v>
      </c>
      <c r="R5" s="6">
        <v>19</v>
      </c>
      <c r="S5" s="7">
        <v>71582.3886</v>
      </c>
      <c r="T5" s="6">
        <v>62</v>
      </c>
      <c r="U5" s="7">
        <v>1628688.5374</v>
      </c>
      <c r="V5" s="6">
        <v>53</v>
      </c>
      <c r="W5" s="7">
        <v>212879.3008</v>
      </c>
      <c r="Y5" s="7">
        <f>SUM(E5,G5,I5,K5,M5,O5,Q5,S5,U5,W5)</f>
        <v>4593169.587800001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0</v>
      </c>
      <c r="BF5" s="7">
        <v>0</v>
      </c>
      <c r="BH5" s="7">
        <f>SUM(SUM(E5,G5,I5,K5,M5,O5,Q5,S5,U5,W5),SUM(AB5,AD5,AF5,AH5),SUM(AM5,AO5),SUM(AT5,AV5,AX5,BA5))</f>
        <v>4593169.587800001</v>
      </c>
    </row>
    <row r="6" spans="1:60" ht="15">
      <c r="A6" s="1" t="s">
        <v>58</v>
      </c>
      <c r="B6" s="6">
        <v>7827</v>
      </c>
      <c r="C6">
        <v>2017</v>
      </c>
      <c r="D6" s="6">
        <v>16</v>
      </c>
      <c r="E6" s="7">
        <v>24878</v>
      </c>
      <c r="F6" s="6">
        <v>6</v>
      </c>
      <c r="G6" s="7">
        <v>2196.2669</v>
      </c>
      <c r="H6" s="6">
        <v>13</v>
      </c>
      <c r="I6" s="7">
        <v>35824.38</v>
      </c>
      <c r="J6" s="6">
        <v>621</v>
      </c>
      <c r="K6" s="7">
        <v>823909</v>
      </c>
      <c r="L6" s="6">
        <v>365</v>
      </c>
      <c r="M6" s="7">
        <v>106502</v>
      </c>
      <c r="N6" s="6">
        <v>0</v>
      </c>
      <c r="O6" s="7">
        <v>0</v>
      </c>
      <c r="P6" s="6">
        <v>15</v>
      </c>
      <c r="Q6" s="7">
        <v>24564</v>
      </c>
      <c r="R6" s="6">
        <v>5</v>
      </c>
      <c r="S6" s="7">
        <v>25703.3914</v>
      </c>
      <c r="T6" s="6">
        <v>10</v>
      </c>
      <c r="U6" s="7">
        <v>259889.9223</v>
      </c>
      <c r="V6" s="6">
        <v>13</v>
      </c>
      <c r="W6" s="7">
        <v>57024.9934</v>
      </c>
      <c r="Y6" s="7">
        <f aca="true" t="shared" si="0" ref="Y6:Y69">SUM(E6,G6,I6,K6,M6,O6,Q6,S6,U6,W6)</f>
        <v>1360491.9540000001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>
        <v>0</v>
      </c>
      <c r="BF6" s="7">
        <v>0</v>
      </c>
      <c r="BH6" s="7">
        <f aca="true" t="shared" si="4" ref="BH6:BH69">SUM(SUM(E6,G6,I6,K6,M6,O6,Q6,S6,U6,W6),SUM(AB6,AD6,AF6,AH6),SUM(AM6,AO6),SUM(AT6,AV6,AX6,BA6))</f>
        <v>1360491.9540000001</v>
      </c>
    </row>
    <row r="7" spans="1:60" ht="15">
      <c r="A7" s="1" t="s">
        <v>59</v>
      </c>
      <c r="B7" s="6">
        <v>16380</v>
      </c>
      <c r="C7">
        <v>2017</v>
      </c>
      <c r="D7" s="6">
        <v>53</v>
      </c>
      <c r="E7" s="7">
        <v>72590</v>
      </c>
      <c r="F7" s="6">
        <v>16</v>
      </c>
      <c r="G7" s="7">
        <v>11243.7268</v>
      </c>
      <c r="H7" s="6">
        <v>79</v>
      </c>
      <c r="I7" s="7">
        <v>245565.3171</v>
      </c>
      <c r="J7" s="6">
        <v>1838</v>
      </c>
      <c r="K7" s="7">
        <v>2494066</v>
      </c>
      <c r="L7" s="6">
        <v>1008</v>
      </c>
      <c r="M7" s="7">
        <v>192189</v>
      </c>
      <c r="N7" s="6">
        <v>0</v>
      </c>
      <c r="O7" s="7">
        <v>0</v>
      </c>
      <c r="P7" s="6">
        <v>152</v>
      </c>
      <c r="Q7" s="7">
        <v>148658</v>
      </c>
      <c r="R7" s="6">
        <v>9</v>
      </c>
      <c r="S7" s="7">
        <v>39285.6024</v>
      </c>
      <c r="T7" s="6">
        <v>35</v>
      </c>
      <c r="U7" s="7">
        <v>854449.7166</v>
      </c>
      <c r="V7" s="6">
        <v>42</v>
      </c>
      <c r="W7" s="7">
        <v>158045.556</v>
      </c>
      <c r="Y7" s="7">
        <f t="shared" si="0"/>
        <v>4216092.9189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0</v>
      </c>
      <c r="BF7" s="7">
        <v>0</v>
      </c>
      <c r="BH7" s="7">
        <f t="shared" si="4"/>
        <v>4216092.9189</v>
      </c>
    </row>
    <row r="8" spans="1:60" ht="15">
      <c r="A8" s="1" t="s">
        <v>60</v>
      </c>
      <c r="B8" s="6">
        <v>4688</v>
      </c>
      <c r="C8">
        <v>2017</v>
      </c>
      <c r="D8" s="6">
        <v>7</v>
      </c>
      <c r="E8" s="7">
        <v>8200</v>
      </c>
      <c r="F8" s="6">
        <v>4</v>
      </c>
      <c r="G8" s="7">
        <v>4360.4795</v>
      </c>
      <c r="H8" s="6">
        <v>2</v>
      </c>
      <c r="I8" s="7">
        <v>4452.8719</v>
      </c>
      <c r="J8" s="6">
        <v>232</v>
      </c>
      <c r="K8" s="7">
        <v>291408</v>
      </c>
      <c r="L8" s="6">
        <v>183</v>
      </c>
      <c r="M8" s="7">
        <v>50883</v>
      </c>
      <c r="N8" s="6">
        <v>0</v>
      </c>
      <c r="O8" s="7">
        <v>0</v>
      </c>
      <c r="P8" s="6">
        <v>11</v>
      </c>
      <c r="Q8" s="7">
        <v>30806</v>
      </c>
      <c r="R8" s="6">
        <v>3</v>
      </c>
      <c r="S8" s="7">
        <v>14303.4288</v>
      </c>
      <c r="T8" s="6">
        <v>10</v>
      </c>
      <c r="U8" s="7">
        <v>269003.3408</v>
      </c>
      <c r="V8" s="6">
        <v>10</v>
      </c>
      <c r="W8" s="7">
        <v>38822.1212</v>
      </c>
      <c r="Y8" s="7">
        <f t="shared" si="0"/>
        <v>712239.2422000001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0</v>
      </c>
      <c r="BF8" s="7">
        <v>0</v>
      </c>
      <c r="BH8" s="7">
        <f t="shared" si="4"/>
        <v>712239.2422000001</v>
      </c>
    </row>
    <row r="9" spans="1:60" ht="15">
      <c r="A9" s="1" t="s">
        <v>61</v>
      </c>
      <c r="B9" s="6">
        <v>26775</v>
      </c>
      <c r="C9">
        <v>2017</v>
      </c>
      <c r="D9" s="6">
        <v>166</v>
      </c>
      <c r="E9" s="7">
        <v>220418</v>
      </c>
      <c r="F9" s="6">
        <v>55</v>
      </c>
      <c r="G9" s="7">
        <v>55338.919</v>
      </c>
      <c r="H9" s="6">
        <v>121</v>
      </c>
      <c r="I9" s="7">
        <v>351311.0663</v>
      </c>
      <c r="J9" s="6">
        <v>2672</v>
      </c>
      <c r="K9" s="7">
        <v>3424880</v>
      </c>
      <c r="L9" s="6">
        <v>1580</v>
      </c>
      <c r="M9" s="7">
        <v>371712</v>
      </c>
      <c r="N9" s="6">
        <v>0</v>
      </c>
      <c r="O9" s="7">
        <v>0</v>
      </c>
      <c r="P9" s="6">
        <v>118</v>
      </c>
      <c r="Q9" s="7">
        <v>162720</v>
      </c>
      <c r="R9" s="6">
        <v>49</v>
      </c>
      <c r="S9" s="7">
        <v>201922.9875</v>
      </c>
      <c r="T9" s="6">
        <v>126</v>
      </c>
      <c r="U9" s="7">
        <v>3441017.5288</v>
      </c>
      <c r="V9" s="6">
        <v>146</v>
      </c>
      <c r="W9" s="7">
        <v>594362.2736</v>
      </c>
      <c r="Y9" s="7">
        <f t="shared" si="0"/>
        <v>8823682.775199998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0</v>
      </c>
      <c r="BF9" s="7">
        <v>0</v>
      </c>
      <c r="BH9" s="7">
        <f t="shared" si="4"/>
        <v>8823682.775199998</v>
      </c>
    </row>
    <row r="10" spans="1:60" ht="15">
      <c r="A10" s="1" t="s">
        <v>62</v>
      </c>
      <c r="B10" s="6">
        <v>14617</v>
      </c>
      <c r="C10">
        <v>2017</v>
      </c>
      <c r="D10" s="6">
        <v>58</v>
      </c>
      <c r="E10" s="7">
        <v>86571</v>
      </c>
      <c r="F10" s="6">
        <v>21</v>
      </c>
      <c r="G10" s="7">
        <v>11289.7544</v>
      </c>
      <c r="H10" s="6">
        <v>21</v>
      </c>
      <c r="I10" s="7">
        <v>56961.9358</v>
      </c>
      <c r="J10" s="6">
        <v>1886</v>
      </c>
      <c r="K10" s="7">
        <v>2340776</v>
      </c>
      <c r="L10" s="6">
        <v>1163</v>
      </c>
      <c r="M10" s="7">
        <v>310984</v>
      </c>
      <c r="N10" s="6">
        <v>0</v>
      </c>
      <c r="O10" s="7">
        <v>0</v>
      </c>
      <c r="P10" s="6">
        <v>40</v>
      </c>
      <c r="Q10" s="7">
        <v>77389</v>
      </c>
      <c r="R10" s="6">
        <v>44</v>
      </c>
      <c r="S10" s="7">
        <v>177001.6784</v>
      </c>
      <c r="T10" s="6">
        <v>78</v>
      </c>
      <c r="U10" s="7">
        <v>2032222.9123</v>
      </c>
      <c r="V10" s="6">
        <v>62</v>
      </c>
      <c r="W10" s="7">
        <v>247695.1392</v>
      </c>
      <c r="Y10" s="7">
        <f t="shared" si="0"/>
        <v>5340891.4201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0</v>
      </c>
      <c r="BF10" s="7">
        <v>0</v>
      </c>
      <c r="BH10" s="7">
        <f t="shared" si="4"/>
        <v>5340891.4201</v>
      </c>
    </row>
    <row r="11" spans="1:60" ht="15">
      <c r="A11" s="1" t="s">
        <v>63</v>
      </c>
      <c r="B11" s="6">
        <v>9684</v>
      </c>
      <c r="C11">
        <v>2017</v>
      </c>
      <c r="D11" s="6">
        <v>37</v>
      </c>
      <c r="E11" s="7">
        <v>43958</v>
      </c>
      <c r="F11" s="6">
        <v>11</v>
      </c>
      <c r="G11" s="7">
        <v>1381.5643</v>
      </c>
      <c r="H11" s="6">
        <v>39</v>
      </c>
      <c r="I11" s="7">
        <v>125567.392</v>
      </c>
      <c r="J11" s="6">
        <v>1084</v>
      </c>
      <c r="K11" s="7">
        <v>1301859</v>
      </c>
      <c r="L11" s="6">
        <v>743</v>
      </c>
      <c r="M11" s="7">
        <v>185372</v>
      </c>
      <c r="N11" s="6">
        <v>0</v>
      </c>
      <c r="O11" s="7">
        <v>0</v>
      </c>
      <c r="P11" s="6">
        <v>35</v>
      </c>
      <c r="Q11" s="7">
        <v>37127</v>
      </c>
      <c r="R11" s="6">
        <v>15</v>
      </c>
      <c r="S11" s="7">
        <v>62198.7396</v>
      </c>
      <c r="T11" s="6">
        <v>97</v>
      </c>
      <c r="U11" s="7">
        <v>2496468.0299</v>
      </c>
      <c r="V11" s="6">
        <v>40</v>
      </c>
      <c r="W11" s="7">
        <v>133810.5666</v>
      </c>
      <c r="Y11" s="7">
        <f t="shared" si="0"/>
        <v>4387742.2924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0</v>
      </c>
      <c r="BF11" s="7">
        <v>0</v>
      </c>
      <c r="BH11" s="7">
        <f t="shared" si="4"/>
        <v>4387742.2924</v>
      </c>
    </row>
    <row r="12" spans="1:60" ht="15">
      <c r="A12" s="1" t="s">
        <v>64</v>
      </c>
      <c r="B12" s="6">
        <v>67025</v>
      </c>
      <c r="C12">
        <v>2017</v>
      </c>
      <c r="D12" s="6">
        <v>300</v>
      </c>
      <c r="E12" s="7">
        <v>399192</v>
      </c>
      <c r="F12" s="6">
        <v>117</v>
      </c>
      <c r="G12" s="7">
        <v>71121.8356</v>
      </c>
      <c r="H12" s="6">
        <v>177</v>
      </c>
      <c r="I12" s="7">
        <v>663560.5084</v>
      </c>
      <c r="J12" s="6">
        <v>4575</v>
      </c>
      <c r="K12" s="7">
        <v>6202499</v>
      </c>
      <c r="L12" s="6">
        <v>2230</v>
      </c>
      <c r="M12" s="7">
        <v>449651</v>
      </c>
      <c r="N12" s="6">
        <v>0</v>
      </c>
      <c r="O12" s="7">
        <v>0</v>
      </c>
      <c r="P12" s="6">
        <v>129</v>
      </c>
      <c r="Q12" s="7">
        <v>215990</v>
      </c>
      <c r="R12" s="6">
        <v>53</v>
      </c>
      <c r="S12" s="7">
        <v>201593.5408</v>
      </c>
      <c r="T12" s="6">
        <v>157</v>
      </c>
      <c r="U12" s="7">
        <v>3986301.0641</v>
      </c>
      <c r="V12" s="6">
        <v>324</v>
      </c>
      <c r="W12" s="7">
        <v>1300932.7846</v>
      </c>
      <c r="Y12" s="7">
        <f t="shared" si="0"/>
        <v>13490841.7335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0</v>
      </c>
      <c r="BF12" s="7">
        <v>0</v>
      </c>
      <c r="BH12" s="7">
        <f t="shared" si="4"/>
        <v>13490841.7335</v>
      </c>
    </row>
    <row r="13" spans="1:60" ht="15">
      <c r="A13" s="1" t="s">
        <v>65</v>
      </c>
      <c r="B13" s="6">
        <v>2669</v>
      </c>
      <c r="C13">
        <v>2017</v>
      </c>
      <c r="D13" s="6">
        <v>5</v>
      </c>
      <c r="E13" s="7">
        <v>7574</v>
      </c>
      <c r="F13" s="6">
        <v>2</v>
      </c>
      <c r="G13" s="7">
        <v>1891.1146</v>
      </c>
      <c r="H13" s="6">
        <v>3</v>
      </c>
      <c r="I13" s="7">
        <v>10488.5369</v>
      </c>
      <c r="J13" s="6">
        <v>145</v>
      </c>
      <c r="K13" s="7">
        <v>177835</v>
      </c>
      <c r="L13" s="6">
        <v>112</v>
      </c>
      <c r="M13" s="7">
        <v>36590</v>
      </c>
      <c r="N13" s="6">
        <v>0</v>
      </c>
      <c r="O13" s="7">
        <v>0</v>
      </c>
      <c r="P13" s="6">
        <v>3</v>
      </c>
      <c r="Q13" s="7">
        <v>4764</v>
      </c>
      <c r="R13" s="6">
        <v>2</v>
      </c>
      <c r="S13" s="7">
        <v>10660.1498</v>
      </c>
      <c r="T13" s="6">
        <v>5</v>
      </c>
      <c r="U13" s="7">
        <v>141956.0409</v>
      </c>
      <c r="V13" s="6">
        <v>4</v>
      </c>
      <c r="W13" s="7">
        <v>15608.8941</v>
      </c>
      <c r="Y13" s="7">
        <f t="shared" si="0"/>
        <v>407367.73629999993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0</v>
      </c>
      <c r="BF13" s="7">
        <v>0</v>
      </c>
      <c r="BH13" s="7">
        <f t="shared" si="4"/>
        <v>407367.73629999993</v>
      </c>
    </row>
    <row r="14" spans="1:60" ht="15">
      <c r="A14" s="1" t="s">
        <v>66</v>
      </c>
      <c r="B14" s="6">
        <v>3374</v>
      </c>
      <c r="C14">
        <v>2017</v>
      </c>
      <c r="D14" s="6">
        <v>15</v>
      </c>
      <c r="E14" s="7">
        <v>22457</v>
      </c>
      <c r="F14" s="6">
        <v>8</v>
      </c>
      <c r="G14" s="7">
        <v>6794.2494</v>
      </c>
      <c r="H14" s="6">
        <v>8</v>
      </c>
      <c r="I14" s="7">
        <v>12615.7463</v>
      </c>
      <c r="J14" s="6">
        <v>422</v>
      </c>
      <c r="K14" s="7">
        <v>481933</v>
      </c>
      <c r="L14" s="6">
        <v>294</v>
      </c>
      <c r="M14" s="7">
        <v>103846</v>
      </c>
      <c r="N14" s="6">
        <v>0</v>
      </c>
      <c r="O14" s="7">
        <v>0</v>
      </c>
      <c r="P14" s="6">
        <v>4</v>
      </c>
      <c r="Q14" s="7">
        <v>1439</v>
      </c>
      <c r="R14" s="6">
        <v>6</v>
      </c>
      <c r="S14" s="7">
        <v>24347.8064</v>
      </c>
      <c r="T14" s="6">
        <v>2</v>
      </c>
      <c r="U14" s="7">
        <v>62819.589</v>
      </c>
      <c r="V14" s="6">
        <v>23</v>
      </c>
      <c r="W14" s="7">
        <v>87434.6511</v>
      </c>
      <c r="Y14" s="7">
        <f t="shared" si="0"/>
        <v>803687.0422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0</v>
      </c>
      <c r="BF14" s="7">
        <v>0</v>
      </c>
      <c r="BH14" s="7">
        <f t="shared" si="4"/>
        <v>803687.0422</v>
      </c>
    </row>
    <row r="15" spans="1:60" ht="15">
      <c r="A15" s="1" t="s">
        <v>67</v>
      </c>
      <c r="B15" s="6">
        <v>20246</v>
      </c>
      <c r="C15">
        <v>2017</v>
      </c>
      <c r="D15" s="6">
        <v>85</v>
      </c>
      <c r="E15" s="7">
        <v>122609</v>
      </c>
      <c r="F15" s="6">
        <v>28</v>
      </c>
      <c r="G15" s="7">
        <v>22527.7974</v>
      </c>
      <c r="H15" s="6">
        <v>54</v>
      </c>
      <c r="I15" s="7">
        <v>189740.9101</v>
      </c>
      <c r="J15" s="6">
        <v>2778</v>
      </c>
      <c r="K15" s="7">
        <v>3549760</v>
      </c>
      <c r="L15" s="6">
        <v>1582</v>
      </c>
      <c r="M15" s="7">
        <v>497420</v>
      </c>
      <c r="N15" s="6">
        <v>0</v>
      </c>
      <c r="O15" s="7">
        <v>0</v>
      </c>
      <c r="P15" s="6">
        <v>41</v>
      </c>
      <c r="Q15" s="7">
        <v>75968</v>
      </c>
      <c r="R15" s="6">
        <v>25</v>
      </c>
      <c r="S15" s="7">
        <v>98509.5579</v>
      </c>
      <c r="T15" s="6">
        <v>67</v>
      </c>
      <c r="U15" s="7">
        <v>1745353.107</v>
      </c>
      <c r="V15" s="6">
        <v>44</v>
      </c>
      <c r="W15" s="7">
        <v>202627.4592</v>
      </c>
      <c r="Y15" s="7">
        <f t="shared" si="0"/>
        <v>6504515.8316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0</v>
      </c>
      <c r="BF15" s="7">
        <v>0</v>
      </c>
      <c r="BH15" s="7">
        <f t="shared" si="4"/>
        <v>6504515.8316</v>
      </c>
    </row>
    <row r="16" spans="1:60" ht="15">
      <c r="A16" s="1" t="s">
        <v>68</v>
      </c>
      <c r="B16" s="6">
        <v>2661</v>
      </c>
      <c r="C16">
        <v>2017</v>
      </c>
      <c r="D16" s="6">
        <v>7</v>
      </c>
      <c r="E16" s="7">
        <v>8365</v>
      </c>
      <c r="F16" s="6">
        <v>1</v>
      </c>
      <c r="G16" s="7">
        <v>0</v>
      </c>
      <c r="H16" s="6">
        <v>0</v>
      </c>
      <c r="I16" s="7">
        <v>285.5576</v>
      </c>
      <c r="J16" s="6">
        <v>107</v>
      </c>
      <c r="K16" s="7">
        <v>137361</v>
      </c>
      <c r="L16" s="6">
        <v>66</v>
      </c>
      <c r="M16" s="7">
        <v>22368</v>
      </c>
      <c r="N16" s="6">
        <v>0</v>
      </c>
      <c r="O16" s="7">
        <v>0</v>
      </c>
      <c r="P16" s="6">
        <v>1</v>
      </c>
      <c r="Q16" s="7">
        <v>3330</v>
      </c>
      <c r="R16" s="6">
        <v>1</v>
      </c>
      <c r="S16" s="7">
        <v>6091.5142</v>
      </c>
      <c r="T16" s="6">
        <v>8</v>
      </c>
      <c r="U16" s="7">
        <v>211383.7926</v>
      </c>
      <c r="V16" s="6">
        <v>8</v>
      </c>
      <c r="W16" s="7">
        <v>36020.5249</v>
      </c>
      <c r="Y16" s="7">
        <f t="shared" si="0"/>
        <v>425205.3893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0</v>
      </c>
      <c r="BF16" s="7">
        <v>0</v>
      </c>
      <c r="BH16" s="7">
        <f t="shared" si="4"/>
        <v>425205.3893</v>
      </c>
    </row>
    <row r="17" spans="1:60" ht="15">
      <c r="A17" s="1" t="s">
        <v>69</v>
      </c>
      <c r="B17" s="6">
        <v>2072</v>
      </c>
      <c r="C17">
        <v>2017</v>
      </c>
      <c r="D17" s="6">
        <v>3</v>
      </c>
      <c r="E17" s="7">
        <v>4138</v>
      </c>
      <c r="F17" s="6">
        <v>1</v>
      </c>
      <c r="G17" s="7">
        <v>0</v>
      </c>
      <c r="H17" s="6">
        <v>2</v>
      </c>
      <c r="I17" s="7">
        <v>9328.1857</v>
      </c>
      <c r="J17" s="6">
        <v>135</v>
      </c>
      <c r="K17" s="7">
        <v>159784</v>
      </c>
      <c r="L17" s="6">
        <v>63</v>
      </c>
      <c r="M17" s="7">
        <v>20660</v>
      </c>
      <c r="N17" s="6">
        <v>0</v>
      </c>
      <c r="O17" s="7">
        <v>0</v>
      </c>
      <c r="P17" s="6">
        <v>0</v>
      </c>
      <c r="Q17" s="7">
        <v>0</v>
      </c>
      <c r="R17" s="6">
        <v>4</v>
      </c>
      <c r="S17" s="7">
        <v>16751.6639</v>
      </c>
      <c r="T17" s="6">
        <v>4</v>
      </c>
      <c r="U17" s="7">
        <v>116071.9571</v>
      </c>
      <c r="V17" s="6">
        <v>4</v>
      </c>
      <c r="W17" s="7">
        <v>18010.2624</v>
      </c>
      <c r="Y17" s="7">
        <f t="shared" si="0"/>
        <v>344744.0691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0</v>
      </c>
      <c r="BF17" s="7">
        <v>0</v>
      </c>
      <c r="BH17" s="7">
        <f t="shared" si="4"/>
        <v>344744.0691</v>
      </c>
    </row>
    <row r="18" spans="1:60" ht="15">
      <c r="A18" s="1" t="s">
        <v>70</v>
      </c>
      <c r="B18" s="6">
        <v>8143</v>
      </c>
      <c r="C18">
        <v>2017</v>
      </c>
      <c r="D18" s="6">
        <v>25</v>
      </c>
      <c r="E18" s="7">
        <v>36973</v>
      </c>
      <c r="F18" s="6">
        <v>7</v>
      </c>
      <c r="G18" s="7">
        <v>2743.587</v>
      </c>
      <c r="H18" s="6">
        <v>24</v>
      </c>
      <c r="I18" s="7">
        <v>97331.7991</v>
      </c>
      <c r="J18" s="6">
        <v>512</v>
      </c>
      <c r="K18" s="7">
        <v>615893</v>
      </c>
      <c r="L18" s="6">
        <v>313</v>
      </c>
      <c r="M18" s="7">
        <v>90798</v>
      </c>
      <c r="N18" s="6">
        <v>0</v>
      </c>
      <c r="O18" s="7">
        <v>0</v>
      </c>
      <c r="P18" s="6">
        <v>13</v>
      </c>
      <c r="Q18" s="7">
        <v>3353</v>
      </c>
      <c r="R18" s="6">
        <v>10</v>
      </c>
      <c r="S18" s="7">
        <v>45464.9811</v>
      </c>
      <c r="T18" s="6">
        <v>13</v>
      </c>
      <c r="U18" s="7">
        <v>368428.7608</v>
      </c>
      <c r="V18" s="6">
        <v>11</v>
      </c>
      <c r="W18" s="7">
        <v>45685.6421</v>
      </c>
      <c r="Y18" s="7">
        <f t="shared" si="0"/>
        <v>1306671.7701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0</v>
      </c>
      <c r="BF18" s="7">
        <v>0</v>
      </c>
      <c r="BH18" s="7">
        <f t="shared" si="4"/>
        <v>1306671.7701</v>
      </c>
    </row>
    <row r="19" spans="1:60" ht="15">
      <c r="A19" s="1" t="s">
        <v>71</v>
      </c>
      <c r="B19" s="6">
        <v>9150</v>
      </c>
      <c r="C19">
        <v>2017</v>
      </c>
      <c r="D19" s="6">
        <v>30</v>
      </c>
      <c r="E19" s="7">
        <v>44138</v>
      </c>
      <c r="F19" s="6">
        <v>7</v>
      </c>
      <c r="G19" s="7">
        <v>6984.7687</v>
      </c>
      <c r="H19" s="6">
        <v>38</v>
      </c>
      <c r="I19" s="7">
        <v>115941.4225</v>
      </c>
      <c r="J19" s="6">
        <v>709</v>
      </c>
      <c r="K19" s="7">
        <v>877589</v>
      </c>
      <c r="L19" s="6">
        <v>602</v>
      </c>
      <c r="M19" s="7">
        <v>143925</v>
      </c>
      <c r="N19" s="6">
        <v>0</v>
      </c>
      <c r="O19" s="7">
        <v>0</v>
      </c>
      <c r="P19" s="6">
        <v>26</v>
      </c>
      <c r="Q19" s="7">
        <v>23961</v>
      </c>
      <c r="R19" s="6">
        <v>16</v>
      </c>
      <c r="S19" s="7">
        <v>65218.115</v>
      </c>
      <c r="T19" s="6">
        <v>33</v>
      </c>
      <c r="U19" s="7">
        <v>883521.0944</v>
      </c>
      <c r="V19" s="6">
        <v>47</v>
      </c>
      <c r="W19" s="7">
        <v>206379.8673</v>
      </c>
      <c r="Y19" s="7">
        <f t="shared" si="0"/>
        <v>2367658.2679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0</v>
      </c>
      <c r="BF19" s="7">
        <v>0</v>
      </c>
      <c r="BH19" s="7">
        <f t="shared" si="4"/>
        <v>2367658.2679</v>
      </c>
    </row>
    <row r="20" spans="1:60" ht="15">
      <c r="A20" s="1" t="s">
        <v>72</v>
      </c>
      <c r="B20" s="6">
        <v>8433</v>
      </c>
      <c r="C20">
        <v>2017</v>
      </c>
      <c r="D20" s="6">
        <v>16</v>
      </c>
      <c r="E20" s="7">
        <v>20388</v>
      </c>
      <c r="F20" s="6">
        <v>10</v>
      </c>
      <c r="G20" s="7">
        <v>11445.7504</v>
      </c>
      <c r="H20" s="6">
        <v>13</v>
      </c>
      <c r="I20" s="7">
        <v>36764.3207</v>
      </c>
      <c r="J20" s="6">
        <v>575</v>
      </c>
      <c r="K20" s="7">
        <v>720196</v>
      </c>
      <c r="L20" s="6">
        <v>395</v>
      </c>
      <c r="M20" s="7">
        <v>103203</v>
      </c>
      <c r="N20" s="6">
        <v>0</v>
      </c>
      <c r="O20" s="7">
        <v>0</v>
      </c>
      <c r="P20" s="6">
        <v>23</v>
      </c>
      <c r="Q20" s="7">
        <v>53610</v>
      </c>
      <c r="R20" s="6">
        <v>2</v>
      </c>
      <c r="S20" s="7">
        <v>8133.5097</v>
      </c>
      <c r="T20" s="6">
        <v>6</v>
      </c>
      <c r="U20" s="7">
        <v>157819.1016</v>
      </c>
      <c r="V20" s="6">
        <v>13</v>
      </c>
      <c r="W20" s="7">
        <v>46598.052</v>
      </c>
      <c r="Y20" s="7">
        <f t="shared" si="0"/>
        <v>1158157.7344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0</v>
      </c>
      <c r="BF20" s="7">
        <v>0</v>
      </c>
      <c r="BH20" s="7">
        <f t="shared" si="4"/>
        <v>1158157.7344</v>
      </c>
    </row>
    <row r="21" spans="1:60" ht="15">
      <c r="A21" s="1" t="s">
        <v>73</v>
      </c>
      <c r="B21" s="6">
        <v>1862</v>
      </c>
      <c r="C21">
        <v>2017</v>
      </c>
      <c r="D21" s="6">
        <v>2</v>
      </c>
      <c r="E21" s="7">
        <v>3444</v>
      </c>
      <c r="F21" s="6">
        <v>2</v>
      </c>
      <c r="G21" s="7">
        <v>1730.3698</v>
      </c>
      <c r="H21" s="6">
        <v>0</v>
      </c>
      <c r="I21" s="7">
        <v>0</v>
      </c>
      <c r="J21" s="6">
        <v>113</v>
      </c>
      <c r="K21" s="7">
        <v>131956</v>
      </c>
      <c r="L21" s="6">
        <v>60</v>
      </c>
      <c r="M21" s="7">
        <v>18674</v>
      </c>
      <c r="N21" s="6">
        <v>0</v>
      </c>
      <c r="O21" s="7">
        <v>0</v>
      </c>
      <c r="P21" s="6">
        <v>1</v>
      </c>
      <c r="Q21" s="7">
        <v>706</v>
      </c>
      <c r="R21" s="6">
        <v>0</v>
      </c>
      <c r="S21" s="7">
        <v>0</v>
      </c>
      <c r="T21" s="6">
        <v>2</v>
      </c>
      <c r="U21" s="7">
        <v>63687.1522</v>
      </c>
      <c r="V21" s="6">
        <v>1</v>
      </c>
      <c r="W21" s="7">
        <v>9605.4733</v>
      </c>
      <c r="Y21" s="7">
        <f t="shared" si="0"/>
        <v>229802.9953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0</v>
      </c>
      <c r="BF21" s="7">
        <v>0</v>
      </c>
      <c r="BH21" s="7">
        <f t="shared" si="4"/>
        <v>229802.9953</v>
      </c>
    </row>
    <row r="22" spans="1:60" ht="15">
      <c r="A22" s="1" t="s">
        <v>74</v>
      </c>
      <c r="B22" s="6">
        <v>35753</v>
      </c>
      <c r="C22">
        <v>2017</v>
      </c>
      <c r="D22" s="6">
        <v>254</v>
      </c>
      <c r="E22" s="7">
        <v>303556</v>
      </c>
      <c r="F22" s="6">
        <v>115</v>
      </c>
      <c r="G22" s="7">
        <v>140544.7779</v>
      </c>
      <c r="H22" s="6">
        <v>182</v>
      </c>
      <c r="I22" s="7">
        <v>538775.8552</v>
      </c>
      <c r="J22" s="6">
        <v>5061</v>
      </c>
      <c r="K22" s="7">
        <v>6768619</v>
      </c>
      <c r="L22" s="6">
        <v>2046</v>
      </c>
      <c r="M22" s="7">
        <v>427518</v>
      </c>
      <c r="N22" s="6">
        <v>0</v>
      </c>
      <c r="O22" s="7">
        <v>0</v>
      </c>
      <c r="P22" s="6">
        <v>88</v>
      </c>
      <c r="Q22" s="7">
        <v>127159</v>
      </c>
      <c r="R22" s="6">
        <v>43</v>
      </c>
      <c r="S22" s="7">
        <v>163568.5209</v>
      </c>
      <c r="T22" s="6">
        <v>114</v>
      </c>
      <c r="U22" s="7">
        <v>2950383.8059</v>
      </c>
      <c r="V22" s="6">
        <v>119</v>
      </c>
      <c r="W22" s="7">
        <v>467332.6709</v>
      </c>
      <c r="Y22" s="7">
        <f t="shared" si="0"/>
        <v>11887457.630800001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0</v>
      </c>
      <c r="BF22" s="7">
        <v>0</v>
      </c>
      <c r="BH22" s="7">
        <f t="shared" si="4"/>
        <v>11887457.630800001</v>
      </c>
    </row>
    <row r="23" spans="1:60" ht="15">
      <c r="A23" s="1" t="s">
        <v>75</v>
      </c>
      <c r="B23" s="6">
        <v>39164</v>
      </c>
      <c r="C23">
        <v>2017</v>
      </c>
      <c r="D23" s="6">
        <v>167</v>
      </c>
      <c r="E23" s="7">
        <v>199297</v>
      </c>
      <c r="F23" s="6">
        <v>70</v>
      </c>
      <c r="G23" s="7">
        <v>62359.4927</v>
      </c>
      <c r="H23" s="6">
        <v>112</v>
      </c>
      <c r="I23" s="7">
        <v>403421.6636</v>
      </c>
      <c r="J23" s="6">
        <v>5246</v>
      </c>
      <c r="K23" s="7">
        <v>6862775</v>
      </c>
      <c r="L23" s="6">
        <v>3286</v>
      </c>
      <c r="M23" s="7">
        <v>828758</v>
      </c>
      <c r="N23" s="6">
        <v>0</v>
      </c>
      <c r="O23" s="7">
        <v>0</v>
      </c>
      <c r="P23" s="6">
        <v>144</v>
      </c>
      <c r="Q23" s="7">
        <v>232648</v>
      </c>
      <c r="R23" s="6">
        <v>50</v>
      </c>
      <c r="S23" s="7">
        <v>204290.4654</v>
      </c>
      <c r="T23" s="6">
        <v>164</v>
      </c>
      <c r="U23" s="7">
        <v>4258314.182</v>
      </c>
      <c r="V23" s="6">
        <v>193</v>
      </c>
      <c r="W23" s="7">
        <v>750666.1371</v>
      </c>
      <c r="Y23" s="7">
        <f t="shared" si="0"/>
        <v>13802529.9408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0</v>
      </c>
      <c r="BF23" s="7">
        <v>0</v>
      </c>
      <c r="BH23" s="7">
        <f t="shared" si="4"/>
        <v>13802529.9408</v>
      </c>
    </row>
    <row r="24" spans="1:60" ht="15">
      <c r="A24" s="1" t="s">
        <v>76</v>
      </c>
      <c r="B24" s="6">
        <v>2832</v>
      </c>
      <c r="C24">
        <v>2017</v>
      </c>
      <c r="D24" s="6">
        <v>4</v>
      </c>
      <c r="E24" s="7">
        <v>6040</v>
      </c>
      <c r="F24" s="6">
        <v>5</v>
      </c>
      <c r="G24" s="7">
        <v>3522.7262</v>
      </c>
      <c r="H24" s="6">
        <v>3</v>
      </c>
      <c r="I24" s="7">
        <v>8225.0295</v>
      </c>
      <c r="J24" s="6">
        <v>180</v>
      </c>
      <c r="K24" s="7">
        <v>220889</v>
      </c>
      <c r="L24" s="6">
        <v>96</v>
      </c>
      <c r="M24" s="7">
        <v>27384</v>
      </c>
      <c r="N24" s="6">
        <v>0</v>
      </c>
      <c r="O24" s="7">
        <v>0</v>
      </c>
      <c r="P24" s="6">
        <v>8</v>
      </c>
      <c r="Q24" s="7">
        <v>9053</v>
      </c>
      <c r="R24" s="6">
        <v>3</v>
      </c>
      <c r="S24" s="7">
        <v>6091.5142</v>
      </c>
      <c r="T24" s="6">
        <v>1</v>
      </c>
      <c r="U24" s="7">
        <v>18258.87</v>
      </c>
      <c r="V24" s="6">
        <v>7</v>
      </c>
      <c r="W24" s="7">
        <v>18583.0888</v>
      </c>
      <c r="Y24" s="7">
        <f t="shared" si="0"/>
        <v>318047.2287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0</v>
      </c>
      <c r="BF24" s="7">
        <v>0</v>
      </c>
      <c r="BH24" s="7">
        <f t="shared" si="4"/>
        <v>318047.2287</v>
      </c>
    </row>
    <row r="25" spans="1:60" ht="15">
      <c r="A25" s="1" t="s">
        <v>77</v>
      </c>
      <c r="B25" s="6">
        <v>19064</v>
      </c>
      <c r="C25">
        <v>2017</v>
      </c>
      <c r="D25" s="6">
        <v>52</v>
      </c>
      <c r="E25" s="7">
        <v>72147</v>
      </c>
      <c r="F25" s="6">
        <v>19</v>
      </c>
      <c r="G25" s="7">
        <v>19875.9504</v>
      </c>
      <c r="H25" s="6">
        <v>38</v>
      </c>
      <c r="I25" s="7">
        <v>139878.582</v>
      </c>
      <c r="J25" s="6">
        <v>1372</v>
      </c>
      <c r="K25" s="7">
        <v>1725707</v>
      </c>
      <c r="L25" s="6">
        <v>892</v>
      </c>
      <c r="M25" s="7">
        <v>193729</v>
      </c>
      <c r="N25" s="6">
        <v>0</v>
      </c>
      <c r="O25" s="7">
        <v>0</v>
      </c>
      <c r="P25" s="6">
        <v>17</v>
      </c>
      <c r="Q25" s="7">
        <v>33828</v>
      </c>
      <c r="R25" s="6">
        <v>29</v>
      </c>
      <c r="S25" s="7">
        <v>123087.4995</v>
      </c>
      <c r="T25" s="6">
        <v>42</v>
      </c>
      <c r="U25" s="7">
        <v>1119089.8815</v>
      </c>
      <c r="V25" s="6">
        <v>37</v>
      </c>
      <c r="W25" s="7">
        <v>152851.5564</v>
      </c>
      <c r="Y25" s="7">
        <f t="shared" si="0"/>
        <v>3580194.4698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0</v>
      </c>
      <c r="BF25" s="7">
        <v>0</v>
      </c>
      <c r="BH25" s="7">
        <f t="shared" si="4"/>
        <v>3580194.4698</v>
      </c>
    </row>
    <row r="26" spans="1:60" ht="15">
      <c r="A26" s="1" t="s">
        <v>78</v>
      </c>
      <c r="B26" s="6">
        <v>7664</v>
      </c>
      <c r="C26">
        <v>2017</v>
      </c>
      <c r="D26" s="6">
        <v>14</v>
      </c>
      <c r="E26" s="7">
        <v>19239</v>
      </c>
      <c r="F26" s="6">
        <v>2</v>
      </c>
      <c r="G26" s="7">
        <v>630.3715</v>
      </c>
      <c r="H26" s="6">
        <v>7</v>
      </c>
      <c r="I26" s="7">
        <v>15771.1739</v>
      </c>
      <c r="J26" s="6">
        <v>619</v>
      </c>
      <c r="K26" s="7">
        <v>777561</v>
      </c>
      <c r="L26" s="6">
        <v>382</v>
      </c>
      <c r="M26" s="7">
        <v>130381</v>
      </c>
      <c r="N26" s="6">
        <v>0</v>
      </c>
      <c r="O26" s="7">
        <v>0</v>
      </c>
      <c r="P26" s="6">
        <v>22</v>
      </c>
      <c r="Q26" s="7">
        <v>19905</v>
      </c>
      <c r="R26" s="6">
        <v>11</v>
      </c>
      <c r="S26" s="7">
        <v>41917.688</v>
      </c>
      <c r="T26" s="6">
        <v>42</v>
      </c>
      <c r="U26" s="7">
        <v>1093407.3393</v>
      </c>
      <c r="V26" s="6">
        <v>22</v>
      </c>
      <c r="W26" s="7">
        <v>93157.1819</v>
      </c>
      <c r="Y26" s="7">
        <f t="shared" si="0"/>
        <v>2191969.7546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0</v>
      </c>
      <c r="BF26" s="7">
        <v>0</v>
      </c>
      <c r="BH26" s="7">
        <f t="shared" si="4"/>
        <v>2191969.7546</v>
      </c>
    </row>
    <row r="27" spans="1:60" ht="15">
      <c r="A27" s="1" t="s">
        <v>79</v>
      </c>
      <c r="B27" s="6">
        <v>119440</v>
      </c>
      <c r="C27">
        <v>2017</v>
      </c>
      <c r="D27" s="6">
        <v>257</v>
      </c>
      <c r="E27" s="7">
        <v>367726</v>
      </c>
      <c r="F27" s="6">
        <v>124</v>
      </c>
      <c r="G27" s="7">
        <v>96887.3892</v>
      </c>
      <c r="H27" s="6">
        <v>371</v>
      </c>
      <c r="I27" s="7">
        <v>2009851.0117</v>
      </c>
      <c r="J27" s="6">
        <v>6378</v>
      </c>
      <c r="K27" s="7">
        <v>8637325</v>
      </c>
      <c r="L27" s="6">
        <v>3095</v>
      </c>
      <c r="M27" s="7">
        <v>578068</v>
      </c>
      <c r="N27" s="6">
        <v>0</v>
      </c>
      <c r="O27" s="7">
        <v>0</v>
      </c>
      <c r="P27" s="6">
        <v>400</v>
      </c>
      <c r="Q27" s="7">
        <v>785886</v>
      </c>
      <c r="R27" s="6">
        <v>52</v>
      </c>
      <c r="S27" s="7">
        <v>182292.2112</v>
      </c>
      <c r="T27" s="6">
        <v>154</v>
      </c>
      <c r="U27" s="7">
        <v>3763848.4989</v>
      </c>
      <c r="V27" s="6">
        <v>234</v>
      </c>
      <c r="W27" s="7">
        <v>956638.3022</v>
      </c>
      <c r="Y27" s="7">
        <f t="shared" si="0"/>
        <v>17378522.4132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0</v>
      </c>
      <c r="BF27" s="7">
        <v>0</v>
      </c>
      <c r="BH27" s="7">
        <f t="shared" si="4"/>
        <v>17378522.4132</v>
      </c>
    </row>
    <row r="28" spans="1:60" ht="15">
      <c r="A28" s="1" t="s">
        <v>80</v>
      </c>
      <c r="B28" s="6">
        <v>2938</v>
      </c>
      <c r="C28">
        <v>2017</v>
      </c>
      <c r="D28" s="6">
        <v>7</v>
      </c>
      <c r="E28" s="7">
        <v>12263</v>
      </c>
      <c r="F28" s="6">
        <v>0</v>
      </c>
      <c r="G28" s="7">
        <v>63.0372</v>
      </c>
      <c r="H28" s="6">
        <v>6</v>
      </c>
      <c r="I28" s="7">
        <v>17679.9906</v>
      </c>
      <c r="J28" s="6">
        <v>197</v>
      </c>
      <c r="K28" s="7">
        <v>266269</v>
      </c>
      <c r="L28" s="6">
        <v>134</v>
      </c>
      <c r="M28" s="7">
        <v>30208</v>
      </c>
      <c r="N28" s="6">
        <v>0</v>
      </c>
      <c r="O28" s="7">
        <v>0</v>
      </c>
      <c r="P28" s="6">
        <v>2</v>
      </c>
      <c r="Q28" s="7">
        <v>868</v>
      </c>
      <c r="R28" s="6">
        <v>2</v>
      </c>
      <c r="S28" s="7">
        <v>4568.6356</v>
      </c>
      <c r="T28" s="6">
        <v>10</v>
      </c>
      <c r="U28" s="7">
        <v>268442.7614</v>
      </c>
      <c r="V28" s="6">
        <v>7</v>
      </c>
      <c r="W28" s="7">
        <v>25064.2819</v>
      </c>
      <c r="Y28" s="7">
        <f t="shared" si="0"/>
        <v>625426.7067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0</v>
      </c>
      <c r="BF28" s="7">
        <v>0</v>
      </c>
      <c r="BH28" s="7">
        <f t="shared" si="4"/>
        <v>625426.7067</v>
      </c>
    </row>
    <row r="29" spans="1:60" ht="15">
      <c r="A29" s="1" t="s">
        <v>81</v>
      </c>
      <c r="B29" s="6">
        <v>2547</v>
      </c>
      <c r="C29">
        <v>2017</v>
      </c>
      <c r="D29" s="6">
        <v>6</v>
      </c>
      <c r="E29" s="7">
        <v>10036</v>
      </c>
      <c r="F29" s="6">
        <v>1</v>
      </c>
      <c r="G29" s="7">
        <v>0</v>
      </c>
      <c r="H29" s="6">
        <v>0</v>
      </c>
      <c r="I29" s="7">
        <v>131.2086</v>
      </c>
      <c r="J29" s="6">
        <v>258</v>
      </c>
      <c r="K29" s="7">
        <v>307207</v>
      </c>
      <c r="L29" s="6">
        <v>267</v>
      </c>
      <c r="M29" s="7">
        <v>74364</v>
      </c>
      <c r="N29" s="6">
        <v>0</v>
      </c>
      <c r="O29" s="7">
        <v>0</v>
      </c>
      <c r="P29" s="6">
        <v>5</v>
      </c>
      <c r="Q29" s="7">
        <v>13218</v>
      </c>
      <c r="R29" s="6">
        <v>1</v>
      </c>
      <c r="S29" s="7">
        <v>3921.7671</v>
      </c>
      <c r="T29" s="6">
        <v>8</v>
      </c>
      <c r="U29" s="7">
        <v>200537.917</v>
      </c>
      <c r="V29" s="6">
        <v>5</v>
      </c>
      <c r="W29" s="7">
        <v>17860.1769</v>
      </c>
      <c r="Y29" s="7">
        <f t="shared" si="0"/>
        <v>627276.0695999999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0</v>
      </c>
      <c r="BF29" s="7">
        <v>0</v>
      </c>
      <c r="BH29" s="7">
        <f t="shared" si="4"/>
        <v>627276.0695999999</v>
      </c>
    </row>
    <row r="30" spans="1:60" ht="15">
      <c r="A30" s="1" t="s">
        <v>82</v>
      </c>
      <c r="B30" s="6">
        <v>28893</v>
      </c>
      <c r="C30">
        <v>2017</v>
      </c>
      <c r="D30" s="6">
        <v>70</v>
      </c>
      <c r="E30" s="7">
        <v>91454</v>
      </c>
      <c r="F30" s="6">
        <v>33</v>
      </c>
      <c r="G30" s="7">
        <v>6032.6555</v>
      </c>
      <c r="H30" s="6">
        <v>56</v>
      </c>
      <c r="I30" s="7">
        <v>182289.4646</v>
      </c>
      <c r="J30" s="6">
        <v>1582</v>
      </c>
      <c r="K30" s="7">
        <v>1999917</v>
      </c>
      <c r="L30" s="6">
        <v>781</v>
      </c>
      <c r="M30" s="7">
        <v>170251</v>
      </c>
      <c r="N30" s="6">
        <v>0</v>
      </c>
      <c r="O30" s="7">
        <v>0</v>
      </c>
      <c r="P30" s="6">
        <v>50</v>
      </c>
      <c r="Q30" s="7">
        <v>44114</v>
      </c>
      <c r="R30" s="6">
        <v>13</v>
      </c>
      <c r="S30" s="7">
        <v>54735.0733</v>
      </c>
      <c r="T30" s="6">
        <v>74</v>
      </c>
      <c r="U30" s="7">
        <v>2014727.4979</v>
      </c>
      <c r="V30" s="6">
        <v>79</v>
      </c>
      <c r="W30" s="7">
        <v>305987.1646</v>
      </c>
      <c r="Y30" s="7">
        <f t="shared" si="0"/>
        <v>4869507.8559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0</v>
      </c>
      <c r="BF30" s="7">
        <v>0</v>
      </c>
      <c r="BH30" s="7">
        <f t="shared" si="4"/>
        <v>4869507.8559</v>
      </c>
    </row>
    <row r="31" spans="1:60" ht="15">
      <c r="A31" s="1" t="s">
        <v>83</v>
      </c>
      <c r="B31" s="6">
        <v>6328</v>
      </c>
      <c r="C31">
        <v>2017</v>
      </c>
      <c r="D31" s="6">
        <v>20</v>
      </c>
      <c r="E31" s="7">
        <v>25861</v>
      </c>
      <c r="F31" s="6">
        <v>6</v>
      </c>
      <c r="G31" s="7">
        <v>2715.8507</v>
      </c>
      <c r="H31" s="6">
        <v>10</v>
      </c>
      <c r="I31" s="7">
        <v>27389.0589</v>
      </c>
      <c r="J31" s="6">
        <v>266</v>
      </c>
      <c r="K31" s="7">
        <v>332160</v>
      </c>
      <c r="L31" s="6">
        <v>189</v>
      </c>
      <c r="M31" s="7">
        <v>44553</v>
      </c>
      <c r="N31" s="6">
        <v>0</v>
      </c>
      <c r="O31" s="7">
        <v>0</v>
      </c>
      <c r="P31" s="6">
        <v>5</v>
      </c>
      <c r="Q31" s="7">
        <v>8105</v>
      </c>
      <c r="R31" s="6">
        <v>10</v>
      </c>
      <c r="S31" s="7">
        <v>50166.4377</v>
      </c>
      <c r="T31" s="6">
        <v>19</v>
      </c>
      <c r="U31" s="7">
        <v>509059.432</v>
      </c>
      <c r="V31" s="6">
        <v>13</v>
      </c>
      <c r="W31" s="7">
        <v>53930.7303</v>
      </c>
      <c r="Y31" s="7">
        <f t="shared" si="0"/>
        <v>1053940.5096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0</v>
      </c>
      <c r="BF31" s="7">
        <v>0</v>
      </c>
      <c r="BH31" s="7">
        <f t="shared" si="4"/>
        <v>1053940.5096</v>
      </c>
    </row>
    <row r="32" spans="1:60" ht="15">
      <c r="A32" s="1" t="s">
        <v>84</v>
      </c>
      <c r="B32" s="6">
        <v>36722</v>
      </c>
      <c r="C32">
        <v>2017</v>
      </c>
      <c r="D32" s="6">
        <v>228</v>
      </c>
      <c r="E32" s="7">
        <v>274523</v>
      </c>
      <c r="F32" s="6">
        <v>79</v>
      </c>
      <c r="G32" s="7">
        <v>22080.4122</v>
      </c>
      <c r="H32" s="6">
        <v>104</v>
      </c>
      <c r="I32" s="7">
        <v>356841.3197</v>
      </c>
      <c r="J32" s="6">
        <v>3730</v>
      </c>
      <c r="K32" s="7">
        <v>4732189</v>
      </c>
      <c r="L32" s="6">
        <v>1950</v>
      </c>
      <c r="M32" s="7">
        <v>292374</v>
      </c>
      <c r="N32" s="6">
        <v>0</v>
      </c>
      <c r="O32" s="7">
        <v>0</v>
      </c>
      <c r="P32" s="6">
        <v>15</v>
      </c>
      <c r="Q32" s="7">
        <v>16476</v>
      </c>
      <c r="R32" s="6">
        <v>29</v>
      </c>
      <c r="S32" s="7">
        <v>129267.5677</v>
      </c>
      <c r="T32" s="6">
        <v>91</v>
      </c>
      <c r="U32" s="7">
        <v>2482266.6866</v>
      </c>
      <c r="V32" s="6">
        <v>99</v>
      </c>
      <c r="W32" s="7">
        <v>451079.2695</v>
      </c>
      <c r="Y32" s="7">
        <f t="shared" si="0"/>
        <v>8757097.2557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0</v>
      </c>
      <c r="BF32" s="7">
        <v>0</v>
      </c>
      <c r="BH32" s="7">
        <f t="shared" si="4"/>
        <v>8757097.2557</v>
      </c>
    </row>
    <row r="33" spans="1:60" ht="15">
      <c r="A33" s="1" t="s">
        <v>85</v>
      </c>
      <c r="B33" s="6">
        <v>33971</v>
      </c>
      <c r="C33">
        <v>2017</v>
      </c>
      <c r="D33" s="6">
        <v>201</v>
      </c>
      <c r="E33" s="7">
        <v>262961</v>
      </c>
      <c r="F33" s="6">
        <v>69</v>
      </c>
      <c r="G33" s="7">
        <v>31583.9984</v>
      </c>
      <c r="H33" s="6">
        <v>67</v>
      </c>
      <c r="I33" s="7">
        <v>237337.3851</v>
      </c>
      <c r="J33" s="6">
        <v>3227</v>
      </c>
      <c r="K33" s="7">
        <v>4686619</v>
      </c>
      <c r="L33" s="6">
        <v>792</v>
      </c>
      <c r="M33" s="7">
        <v>133324</v>
      </c>
      <c r="N33" s="6">
        <v>0</v>
      </c>
      <c r="O33" s="7">
        <v>0</v>
      </c>
      <c r="P33" s="6">
        <v>11</v>
      </c>
      <c r="Q33" s="7">
        <v>17467</v>
      </c>
      <c r="R33" s="6">
        <v>23</v>
      </c>
      <c r="S33" s="7">
        <v>107814.437</v>
      </c>
      <c r="T33" s="6">
        <v>93</v>
      </c>
      <c r="U33" s="7">
        <v>2563008.798</v>
      </c>
      <c r="V33" s="6">
        <v>81</v>
      </c>
      <c r="W33" s="7">
        <v>339664.1541</v>
      </c>
      <c r="Y33" s="7">
        <f t="shared" si="0"/>
        <v>8379779.7726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0</v>
      </c>
      <c r="BF33" s="7">
        <v>0</v>
      </c>
      <c r="BH33" s="7">
        <f t="shared" si="4"/>
        <v>8379779.7726</v>
      </c>
    </row>
    <row r="34" spans="1:60" ht="15">
      <c r="A34" s="1" t="s">
        <v>86</v>
      </c>
      <c r="B34" s="6">
        <v>25560</v>
      </c>
      <c r="C34">
        <v>2017</v>
      </c>
      <c r="D34" s="6">
        <v>64</v>
      </c>
      <c r="E34" s="7">
        <v>86712</v>
      </c>
      <c r="F34" s="6">
        <v>24</v>
      </c>
      <c r="G34" s="7">
        <v>16926.8098</v>
      </c>
      <c r="H34" s="6">
        <v>52</v>
      </c>
      <c r="I34" s="7">
        <v>208979.7384</v>
      </c>
      <c r="J34" s="6">
        <v>2259</v>
      </c>
      <c r="K34" s="7">
        <v>2810706</v>
      </c>
      <c r="L34" s="6">
        <v>964</v>
      </c>
      <c r="M34" s="7">
        <v>222318</v>
      </c>
      <c r="N34" s="6">
        <v>0</v>
      </c>
      <c r="O34" s="7">
        <v>0</v>
      </c>
      <c r="P34" s="6">
        <v>101</v>
      </c>
      <c r="Q34" s="7">
        <v>169173</v>
      </c>
      <c r="R34" s="6">
        <v>22</v>
      </c>
      <c r="S34" s="7">
        <v>91916.163</v>
      </c>
      <c r="T34" s="6">
        <v>104</v>
      </c>
      <c r="U34" s="7">
        <v>2728168.8196</v>
      </c>
      <c r="V34" s="6">
        <v>103</v>
      </c>
      <c r="W34" s="7">
        <v>442504.6136</v>
      </c>
      <c r="Y34" s="7">
        <f t="shared" si="0"/>
        <v>6777405.1444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0</v>
      </c>
      <c r="BF34" s="7">
        <v>0</v>
      </c>
      <c r="BH34" s="7">
        <f t="shared" si="4"/>
        <v>6777405.1444</v>
      </c>
    </row>
    <row r="35" spans="1:60" ht="15">
      <c r="A35" s="1" t="s">
        <v>87</v>
      </c>
      <c r="B35" s="6">
        <v>35586</v>
      </c>
      <c r="C35">
        <v>2017</v>
      </c>
      <c r="D35" s="6">
        <v>125</v>
      </c>
      <c r="E35" s="7">
        <v>160915</v>
      </c>
      <c r="F35" s="6">
        <v>58</v>
      </c>
      <c r="G35" s="7">
        <v>42516.1851</v>
      </c>
      <c r="H35" s="6">
        <v>95</v>
      </c>
      <c r="I35" s="7">
        <v>312100.3017</v>
      </c>
      <c r="J35" s="6">
        <v>3072</v>
      </c>
      <c r="K35" s="7">
        <v>4210876</v>
      </c>
      <c r="L35" s="6">
        <v>1485</v>
      </c>
      <c r="M35" s="7">
        <v>229261</v>
      </c>
      <c r="N35" s="6">
        <v>0</v>
      </c>
      <c r="O35" s="7">
        <v>0</v>
      </c>
      <c r="P35" s="6">
        <v>81</v>
      </c>
      <c r="Q35" s="7">
        <v>52455</v>
      </c>
      <c r="R35" s="6">
        <v>43</v>
      </c>
      <c r="S35" s="7">
        <v>193821.5373</v>
      </c>
      <c r="T35" s="6">
        <v>68</v>
      </c>
      <c r="U35" s="7">
        <v>1854962.3851</v>
      </c>
      <c r="V35" s="6">
        <v>51</v>
      </c>
      <c r="W35" s="7">
        <v>239834.6802</v>
      </c>
      <c r="Y35" s="7">
        <f t="shared" si="0"/>
        <v>7296742.0894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0</v>
      </c>
      <c r="BF35" s="7">
        <v>0</v>
      </c>
      <c r="BH35" s="7">
        <f t="shared" si="4"/>
        <v>7296742.0894</v>
      </c>
    </row>
    <row r="36" spans="1:60" ht="15">
      <c r="A36" s="1" t="s">
        <v>88</v>
      </c>
      <c r="B36" s="6">
        <v>2589</v>
      </c>
      <c r="C36">
        <v>2017</v>
      </c>
      <c r="D36" s="6">
        <v>4</v>
      </c>
      <c r="E36" s="7">
        <v>4844</v>
      </c>
      <c r="F36" s="6">
        <v>0</v>
      </c>
      <c r="G36" s="7">
        <v>0</v>
      </c>
      <c r="H36" s="6">
        <v>0</v>
      </c>
      <c r="I36" s="7">
        <v>0</v>
      </c>
      <c r="J36" s="6">
        <v>58</v>
      </c>
      <c r="K36" s="7">
        <v>63208</v>
      </c>
      <c r="L36" s="6">
        <v>45</v>
      </c>
      <c r="M36" s="7">
        <v>12479</v>
      </c>
      <c r="N36" s="6">
        <v>0</v>
      </c>
      <c r="O36" s="7">
        <v>0</v>
      </c>
      <c r="P36" s="6">
        <v>4</v>
      </c>
      <c r="Q36" s="7">
        <v>8848</v>
      </c>
      <c r="R36" s="6">
        <v>1</v>
      </c>
      <c r="S36" s="7">
        <v>4568.6356</v>
      </c>
      <c r="T36" s="6">
        <v>5</v>
      </c>
      <c r="U36" s="7">
        <v>122590.6941</v>
      </c>
      <c r="V36" s="6">
        <v>8</v>
      </c>
      <c r="W36" s="7">
        <v>32418.4724</v>
      </c>
      <c r="Y36" s="7">
        <f t="shared" si="0"/>
        <v>248956.8021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0</v>
      </c>
      <c r="BF36" s="7">
        <v>0</v>
      </c>
      <c r="BH36" s="7">
        <f t="shared" si="4"/>
        <v>248956.8021</v>
      </c>
    </row>
    <row r="37" spans="1:60" ht="15">
      <c r="A37" s="1" t="s">
        <v>89</v>
      </c>
      <c r="B37" s="6">
        <v>2564</v>
      </c>
      <c r="C37">
        <v>2017</v>
      </c>
      <c r="D37" s="6">
        <v>3</v>
      </c>
      <c r="E37" s="7">
        <v>3288</v>
      </c>
      <c r="F37" s="6">
        <v>2</v>
      </c>
      <c r="G37" s="7">
        <v>3102.4785</v>
      </c>
      <c r="H37" s="6">
        <v>3</v>
      </c>
      <c r="I37" s="7">
        <v>7577.4555</v>
      </c>
      <c r="J37" s="6">
        <v>146</v>
      </c>
      <c r="K37" s="7">
        <v>158532</v>
      </c>
      <c r="L37" s="6">
        <v>120</v>
      </c>
      <c r="M37" s="7">
        <v>29627</v>
      </c>
      <c r="N37" s="6">
        <v>0</v>
      </c>
      <c r="O37" s="7">
        <v>0</v>
      </c>
      <c r="P37" s="6">
        <v>2</v>
      </c>
      <c r="Q37" s="7">
        <v>20</v>
      </c>
      <c r="R37" s="6">
        <v>0</v>
      </c>
      <c r="S37" s="7">
        <v>1522.8785</v>
      </c>
      <c r="T37" s="6">
        <v>2</v>
      </c>
      <c r="U37" s="7">
        <v>59012.9883</v>
      </c>
      <c r="V37" s="6">
        <v>2</v>
      </c>
      <c r="W37" s="7">
        <v>9301.9403</v>
      </c>
      <c r="Y37" s="7">
        <f t="shared" si="0"/>
        <v>271984.7411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0</v>
      </c>
      <c r="BF37" s="7">
        <v>0</v>
      </c>
      <c r="BH37" s="7">
        <f t="shared" si="4"/>
        <v>271984.7411</v>
      </c>
    </row>
    <row r="38" spans="1:60" ht="15">
      <c r="A38" s="1" t="s">
        <v>90</v>
      </c>
      <c r="B38" s="6">
        <v>7646</v>
      </c>
      <c r="C38">
        <v>2017</v>
      </c>
      <c r="D38" s="6">
        <v>21</v>
      </c>
      <c r="E38" s="7">
        <v>27728</v>
      </c>
      <c r="F38" s="6">
        <v>4</v>
      </c>
      <c r="G38" s="7">
        <v>894.0769</v>
      </c>
      <c r="H38" s="6">
        <v>9</v>
      </c>
      <c r="I38" s="7">
        <v>20921.5486</v>
      </c>
      <c r="J38" s="6">
        <v>447</v>
      </c>
      <c r="K38" s="7">
        <v>572065</v>
      </c>
      <c r="L38" s="6">
        <v>216</v>
      </c>
      <c r="M38" s="7">
        <v>50773</v>
      </c>
      <c r="N38" s="6">
        <v>0</v>
      </c>
      <c r="O38" s="7">
        <v>0</v>
      </c>
      <c r="P38" s="6">
        <v>2</v>
      </c>
      <c r="Q38" s="7">
        <v>1249</v>
      </c>
      <c r="R38" s="6">
        <v>6</v>
      </c>
      <c r="S38" s="7">
        <v>25800.3811</v>
      </c>
      <c r="T38" s="6">
        <v>17</v>
      </c>
      <c r="U38" s="7">
        <v>482218.3592</v>
      </c>
      <c r="V38" s="6">
        <v>10</v>
      </c>
      <c r="W38" s="7">
        <v>37498.8672</v>
      </c>
      <c r="Y38" s="7">
        <f t="shared" si="0"/>
        <v>1219148.233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0</v>
      </c>
      <c r="BF38" s="7">
        <v>0</v>
      </c>
      <c r="BH38" s="7">
        <f t="shared" si="4"/>
        <v>1219148.233</v>
      </c>
    </row>
    <row r="39" spans="1:60" ht="15">
      <c r="A39" s="1" t="s">
        <v>91</v>
      </c>
      <c r="B39" s="6">
        <v>6034</v>
      </c>
      <c r="C39">
        <v>2017</v>
      </c>
      <c r="D39" s="6">
        <v>8</v>
      </c>
      <c r="E39" s="7">
        <v>10489</v>
      </c>
      <c r="F39" s="6">
        <v>3</v>
      </c>
      <c r="G39" s="7">
        <v>1476.12</v>
      </c>
      <c r="H39" s="6">
        <v>5</v>
      </c>
      <c r="I39" s="7">
        <v>13334.6402</v>
      </c>
      <c r="J39" s="6">
        <v>177</v>
      </c>
      <c r="K39" s="7">
        <v>207608</v>
      </c>
      <c r="L39" s="6">
        <v>48</v>
      </c>
      <c r="M39" s="7">
        <v>12391</v>
      </c>
      <c r="N39" s="6">
        <v>0</v>
      </c>
      <c r="O39" s="7">
        <v>0</v>
      </c>
      <c r="P39" s="6">
        <v>0</v>
      </c>
      <c r="Q39" s="7">
        <v>0</v>
      </c>
      <c r="R39" s="6">
        <v>1</v>
      </c>
      <c r="S39" s="7">
        <v>6047.2371</v>
      </c>
      <c r="T39" s="6">
        <v>2</v>
      </c>
      <c r="U39" s="7">
        <v>61404.7935</v>
      </c>
      <c r="V39" s="6">
        <v>11</v>
      </c>
      <c r="W39" s="7">
        <v>46582.0429</v>
      </c>
      <c r="Y39" s="7">
        <f t="shared" si="0"/>
        <v>359332.83369999996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0</v>
      </c>
      <c r="BF39" s="7">
        <v>0</v>
      </c>
      <c r="BH39" s="7">
        <f t="shared" si="4"/>
        <v>359332.83369999996</v>
      </c>
    </row>
    <row r="40" spans="1:60" ht="15">
      <c r="A40" s="1" t="s">
        <v>92</v>
      </c>
      <c r="B40" s="6">
        <v>1296</v>
      </c>
      <c r="C40">
        <v>2017</v>
      </c>
      <c r="D40" s="6">
        <v>1</v>
      </c>
      <c r="E40" s="7">
        <v>1019</v>
      </c>
      <c r="F40" s="6">
        <v>2</v>
      </c>
      <c r="G40" s="7">
        <v>1025.5935</v>
      </c>
      <c r="H40" s="6">
        <v>2</v>
      </c>
      <c r="I40" s="7">
        <v>2156.7512</v>
      </c>
      <c r="J40" s="6">
        <v>39</v>
      </c>
      <c r="K40" s="7">
        <v>40105</v>
      </c>
      <c r="L40" s="6">
        <v>25</v>
      </c>
      <c r="M40" s="7">
        <v>5400</v>
      </c>
      <c r="N40" s="6">
        <v>0</v>
      </c>
      <c r="O40" s="7">
        <v>0</v>
      </c>
      <c r="P40" s="6">
        <v>1</v>
      </c>
      <c r="Q40" s="7">
        <v>6977</v>
      </c>
      <c r="R40" s="6">
        <v>0</v>
      </c>
      <c r="S40" s="7">
        <v>0</v>
      </c>
      <c r="T40" s="6">
        <v>2</v>
      </c>
      <c r="U40" s="7">
        <v>54557.7172</v>
      </c>
      <c r="V40" s="6">
        <v>0</v>
      </c>
      <c r="W40" s="7">
        <v>0</v>
      </c>
      <c r="Y40" s="7">
        <f t="shared" si="0"/>
        <v>111241.0619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0</v>
      </c>
      <c r="BF40" s="7">
        <v>0</v>
      </c>
      <c r="BH40" s="7">
        <f t="shared" si="4"/>
        <v>111241.0619</v>
      </c>
    </row>
    <row r="41" spans="1:60" ht="15">
      <c r="A41" s="1" t="s">
        <v>93</v>
      </c>
      <c r="B41" s="6">
        <v>6151</v>
      </c>
      <c r="C41">
        <v>2017</v>
      </c>
      <c r="D41" s="6">
        <v>32</v>
      </c>
      <c r="E41" s="7">
        <v>44174</v>
      </c>
      <c r="F41" s="6">
        <v>13</v>
      </c>
      <c r="G41" s="7">
        <v>5035.5128</v>
      </c>
      <c r="H41" s="6">
        <v>6</v>
      </c>
      <c r="I41" s="7">
        <v>24899.3857</v>
      </c>
      <c r="J41" s="6">
        <v>701</v>
      </c>
      <c r="K41" s="7">
        <v>844759</v>
      </c>
      <c r="L41" s="6">
        <v>580</v>
      </c>
      <c r="M41" s="7">
        <v>199398</v>
      </c>
      <c r="N41" s="6">
        <v>0</v>
      </c>
      <c r="O41" s="7">
        <v>0</v>
      </c>
      <c r="P41" s="6">
        <v>6</v>
      </c>
      <c r="Q41" s="7">
        <v>7517</v>
      </c>
      <c r="R41" s="6">
        <v>11</v>
      </c>
      <c r="S41" s="7">
        <v>39103.1003</v>
      </c>
      <c r="T41" s="6">
        <v>29</v>
      </c>
      <c r="U41" s="7">
        <v>737799.8288</v>
      </c>
      <c r="V41" s="6">
        <v>15</v>
      </c>
      <c r="W41" s="7">
        <v>45384.3605</v>
      </c>
      <c r="Y41" s="7">
        <f t="shared" si="0"/>
        <v>1948070.1881000001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0</v>
      </c>
      <c r="BF41" s="7">
        <v>0</v>
      </c>
      <c r="BH41" s="7">
        <f t="shared" si="4"/>
        <v>1948070.1881000001</v>
      </c>
    </row>
    <row r="42" spans="1:60" ht="15">
      <c r="A42" s="1" t="s">
        <v>94</v>
      </c>
      <c r="B42" s="6">
        <v>2536</v>
      </c>
      <c r="C42">
        <v>2017</v>
      </c>
      <c r="D42" s="6">
        <v>14</v>
      </c>
      <c r="E42" s="7">
        <v>17945</v>
      </c>
      <c r="F42" s="6">
        <v>5</v>
      </c>
      <c r="G42" s="7">
        <v>682.9025</v>
      </c>
      <c r="H42" s="6">
        <v>2</v>
      </c>
      <c r="I42" s="7">
        <v>3722.865</v>
      </c>
      <c r="J42" s="6">
        <v>176</v>
      </c>
      <c r="K42" s="7">
        <v>244415</v>
      </c>
      <c r="L42" s="6">
        <v>76</v>
      </c>
      <c r="M42" s="7">
        <v>22871</v>
      </c>
      <c r="N42" s="6">
        <v>0</v>
      </c>
      <c r="O42" s="7">
        <v>0</v>
      </c>
      <c r="P42" s="6">
        <v>1</v>
      </c>
      <c r="Q42" s="7">
        <v>3993</v>
      </c>
      <c r="R42" s="6">
        <v>2</v>
      </c>
      <c r="S42" s="7">
        <v>10483.0518</v>
      </c>
      <c r="T42" s="6">
        <v>4</v>
      </c>
      <c r="U42" s="7">
        <v>95640.1748</v>
      </c>
      <c r="V42" s="6">
        <v>2</v>
      </c>
      <c r="W42" s="7">
        <v>17509.9774</v>
      </c>
      <c r="Y42" s="7">
        <f t="shared" si="0"/>
        <v>417262.9715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0</v>
      </c>
      <c r="BF42" s="7">
        <v>0</v>
      </c>
      <c r="BH42" s="7">
        <f t="shared" si="4"/>
        <v>417262.9715</v>
      </c>
    </row>
    <row r="43" spans="1:60" ht="15">
      <c r="A43" s="1" t="s">
        <v>95</v>
      </c>
      <c r="B43" s="6">
        <v>5685</v>
      </c>
      <c r="C43">
        <v>2017</v>
      </c>
      <c r="D43" s="6">
        <v>15</v>
      </c>
      <c r="E43" s="7">
        <v>22499</v>
      </c>
      <c r="F43" s="6">
        <v>7</v>
      </c>
      <c r="G43" s="7">
        <v>6534.6624</v>
      </c>
      <c r="H43" s="6">
        <v>20</v>
      </c>
      <c r="I43" s="7">
        <v>53708.7081</v>
      </c>
      <c r="J43" s="6">
        <v>494</v>
      </c>
      <c r="K43" s="7">
        <v>617886</v>
      </c>
      <c r="L43" s="6">
        <v>318</v>
      </c>
      <c r="M43" s="7">
        <v>76889</v>
      </c>
      <c r="N43" s="6">
        <v>0</v>
      </c>
      <c r="O43" s="7">
        <v>0</v>
      </c>
      <c r="P43" s="6">
        <v>3</v>
      </c>
      <c r="Q43" s="7">
        <v>2024</v>
      </c>
      <c r="R43" s="6">
        <v>2</v>
      </c>
      <c r="S43" s="7">
        <v>9074.4094</v>
      </c>
      <c r="T43" s="6">
        <v>11</v>
      </c>
      <c r="U43" s="7">
        <v>288010.9846</v>
      </c>
      <c r="V43" s="6">
        <v>16</v>
      </c>
      <c r="W43" s="7">
        <v>67238.3131</v>
      </c>
      <c r="Y43" s="7">
        <f t="shared" si="0"/>
        <v>1143865.0776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0</v>
      </c>
      <c r="BF43" s="7">
        <v>0</v>
      </c>
      <c r="BH43" s="7">
        <f t="shared" si="4"/>
        <v>1143865.0776</v>
      </c>
    </row>
    <row r="44" spans="1:60" ht="15">
      <c r="A44" s="1" t="s">
        <v>96</v>
      </c>
      <c r="B44" s="6">
        <v>34913</v>
      </c>
      <c r="C44">
        <v>2017</v>
      </c>
      <c r="D44" s="6">
        <v>123</v>
      </c>
      <c r="E44" s="7">
        <v>177204</v>
      </c>
      <c r="F44" s="6">
        <v>47</v>
      </c>
      <c r="G44" s="7">
        <v>43719.5433</v>
      </c>
      <c r="H44" s="6">
        <v>96</v>
      </c>
      <c r="I44" s="7">
        <v>326064.8624</v>
      </c>
      <c r="J44" s="6">
        <v>2661</v>
      </c>
      <c r="K44" s="7">
        <v>3537692</v>
      </c>
      <c r="L44" s="6">
        <v>1377</v>
      </c>
      <c r="M44" s="7">
        <v>274103</v>
      </c>
      <c r="N44" s="6">
        <v>0</v>
      </c>
      <c r="O44" s="7">
        <v>0</v>
      </c>
      <c r="P44" s="6">
        <v>69</v>
      </c>
      <c r="Q44" s="7">
        <v>93290</v>
      </c>
      <c r="R44" s="6">
        <v>33</v>
      </c>
      <c r="S44" s="7">
        <v>139263.5619</v>
      </c>
      <c r="T44" s="6">
        <v>76</v>
      </c>
      <c r="U44" s="7">
        <v>2085085.5443</v>
      </c>
      <c r="V44" s="6">
        <v>117</v>
      </c>
      <c r="W44" s="7">
        <v>486155.1761</v>
      </c>
      <c r="Y44" s="7">
        <f t="shared" si="0"/>
        <v>7162577.688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0</v>
      </c>
      <c r="BF44" s="7">
        <v>0</v>
      </c>
      <c r="BH44" s="7">
        <f t="shared" si="4"/>
        <v>7162577.688</v>
      </c>
    </row>
    <row r="45" spans="1:60" ht="15">
      <c r="A45" s="1" t="s">
        <v>97</v>
      </c>
      <c r="B45" s="6">
        <v>4006</v>
      </c>
      <c r="C45">
        <v>2017</v>
      </c>
      <c r="D45" s="6">
        <v>3</v>
      </c>
      <c r="E45" s="7">
        <v>2918</v>
      </c>
      <c r="F45" s="6">
        <v>1</v>
      </c>
      <c r="G45" s="7">
        <v>567.3344</v>
      </c>
      <c r="H45" s="6">
        <v>0</v>
      </c>
      <c r="I45" s="7">
        <v>1201.7515</v>
      </c>
      <c r="J45" s="6">
        <v>185</v>
      </c>
      <c r="K45" s="7">
        <v>242406</v>
      </c>
      <c r="L45" s="6">
        <v>112</v>
      </c>
      <c r="M45" s="7">
        <v>23531</v>
      </c>
      <c r="N45" s="6">
        <v>0</v>
      </c>
      <c r="O45" s="7">
        <v>0</v>
      </c>
      <c r="P45" s="6">
        <v>1</v>
      </c>
      <c r="Q45" s="7">
        <v>937</v>
      </c>
      <c r="R45" s="6">
        <v>1</v>
      </c>
      <c r="S45" s="7">
        <v>9004.4503</v>
      </c>
      <c r="T45" s="6">
        <v>3</v>
      </c>
      <c r="U45" s="7">
        <v>74880.0531</v>
      </c>
      <c r="V45" s="6">
        <v>5</v>
      </c>
      <c r="W45" s="7">
        <v>13357.6113</v>
      </c>
      <c r="Y45" s="7">
        <f t="shared" si="0"/>
        <v>368803.20060000004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0</v>
      </c>
      <c r="BF45" s="7">
        <v>0</v>
      </c>
      <c r="BH45" s="7">
        <f t="shared" si="4"/>
        <v>368803.20060000004</v>
      </c>
    </row>
    <row r="46" spans="1:60" ht="15">
      <c r="A46" s="1" t="s">
        <v>98</v>
      </c>
      <c r="B46" s="6">
        <v>1870</v>
      </c>
      <c r="C46">
        <v>2017</v>
      </c>
      <c r="D46" s="6">
        <v>5</v>
      </c>
      <c r="E46" s="7">
        <v>5031</v>
      </c>
      <c r="F46" s="6">
        <v>1</v>
      </c>
      <c r="G46" s="7">
        <v>446.5132</v>
      </c>
      <c r="H46" s="6">
        <v>1</v>
      </c>
      <c r="I46" s="7">
        <v>5837.6593</v>
      </c>
      <c r="J46" s="6">
        <v>74</v>
      </c>
      <c r="K46" s="7">
        <v>107126</v>
      </c>
      <c r="L46" s="6">
        <v>26</v>
      </c>
      <c r="M46" s="7">
        <v>10155</v>
      </c>
      <c r="N46" s="6">
        <v>0</v>
      </c>
      <c r="O46" s="7">
        <v>0</v>
      </c>
      <c r="P46" s="6">
        <v>0</v>
      </c>
      <c r="Q46" s="7">
        <v>0</v>
      </c>
      <c r="R46" s="6">
        <v>2</v>
      </c>
      <c r="S46" s="7">
        <v>10483.0416</v>
      </c>
      <c r="T46" s="6">
        <v>1</v>
      </c>
      <c r="U46" s="7">
        <v>40973.0111</v>
      </c>
      <c r="V46" s="6">
        <v>0</v>
      </c>
      <c r="W46" s="7">
        <v>0</v>
      </c>
      <c r="Y46" s="7">
        <f t="shared" si="0"/>
        <v>180052.22520000002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0</v>
      </c>
      <c r="BF46" s="7">
        <v>0</v>
      </c>
      <c r="BH46" s="7">
        <f t="shared" si="4"/>
        <v>180052.22520000002</v>
      </c>
    </row>
    <row r="47" spans="1:60" ht="15">
      <c r="A47" s="1" t="s">
        <v>99</v>
      </c>
      <c r="B47" s="6">
        <v>13291</v>
      </c>
      <c r="C47">
        <v>2017</v>
      </c>
      <c r="D47" s="6">
        <v>39</v>
      </c>
      <c r="E47" s="7">
        <v>55964</v>
      </c>
      <c r="F47" s="6">
        <v>12</v>
      </c>
      <c r="G47" s="7">
        <v>6482.3205</v>
      </c>
      <c r="H47" s="6">
        <v>17</v>
      </c>
      <c r="I47" s="7">
        <v>61015.2775</v>
      </c>
      <c r="J47" s="6">
        <v>793</v>
      </c>
      <c r="K47" s="7">
        <v>1013147</v>
      </c>
      <c r="L47" s="6">
        <v>614</v>
      </c>
      <c r="M47" s="7">
        <v>188580</v>
      </c>
      <c r="N47" s="6">
        <v>0</v>
      </c>
      <c r="O47" s="7">
        <v>0</v>
      </c>
      <c r="P47" s="6">
        <v>26</v>
      </c>
      <c r="Q47" s="7">
        <v>26996</v>
      </c>
      <c r="R47" s="6">
        <v>14</v>
      </c>
      <c r="S47" s="7">
        <v>57947.4548</v>
      </c>
      <c r="T47" s="6">
        <v>39</v>
      </c>
      <c r="U47" s="7">
        <v>997227.9405</v>
      </c>
      <c r="V47" s="6">
        <v>69</v>
      </c>
      <c r="W47" s="7">
        <v>300783.4494</v>
      </c>
      <c r="Y47" s="7">
        <f t="shared" si="0"/>
        <v>2708143.4427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0</v>
      </c>
      <c r="BF47" s="7">
        <v>0</v>
      </c>
      <c r="BH47" s="7">
        <f t="shared" si="4"/>
        <v>2708143.4427</v>
      </c>
    </row>
    <row r="48" spans="1:60" ht="15">
      <c r="A48" s="1" t="s">
        <v>100</v>
      </c>
      <c r="B48" s="6">
        <v>18897</v>
      </c>
      <c r="C48">
        <v>2017</v>
      </c>
      <c r="D48" s="6">
        <v>35</v>
      </c>
      <c r="E48" s="7">
        <v>55736</v>
      </c>
      <c r="F48" s="6">
        <v>9</v>
      </c>
      <c r="G48" s="7">
        <v>1751.9075</v>
      </c>
      <c r="H48" s="6">
        <v>22</v>
      </c>
      <c r="I48" s="7">
        <v>96369.0958</v>
      </c>
      <c r="J48" s="6">
        <v>896</v>
      </c>
      <c r="K48" s="7">
        <v>1126481</v>
      </c>
      <c r="L48" s="6">
        <v>579</v>
      </c>
      <c r="M48" s="7">
        <v>174313</v>
      </c>
      <c r="N48" s="6">
        <v>0</v>
      </c>
      <c r="O48" s="7">
        <v>0</v>
      </c>
      <c r="P48" s="6">
        <v>29</v>
      </c>
      <c r="Q48" s="7">
        <v>45859</v>
      </c>
      <c r="R48" s="6">
        <v>6</v>
      </c>
      <c r="S48" s="7">
        <v>24400.5292</v>
      </c>
      <c r="T48" s="6">
        <v>42</v>
      </c>
      <c r="U48" s="7">
        <v>1080036.1872</v>
      </c>
      <c r="V48" s="6">
        <v>57</v>
      </c>
      <c r="W48" s="7">
        <v>230584.9696</v>
      </c>
      <c r="Y48" s="7">
        <f t="shared" si="0"/>
        <v>2835531.6893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0</v>
      </c>
      <c r="BF48" s="7">
        <v>0</v>
      </c>
      <c r="BH48" s="7">
        <f t="shared" si="4"/>
        <v>2835531.6893</v>
      </c>
    </row>
    <row r="49" spans="1:60" ht="15">
      <c r="A49" s="1" t="s">
        <v>101</v>
      </c>
      <c r="B49" s="6">
        <v>2901</v>
      </c>
      <c r="C49">
        <v>2017</v>
      </c>
      <c r="D49" s="6">
        <v>2</v>
      </c>
      <c r="E49" s="7">
        <v>3536</v>
      </c>
      <c r="F49" s="6">
        <v>3</v>
      </c>
      <c r="G49" s="7">
        <v>63.0372</v>
      </c>
      <c r="H49" s="6">
        <v>0</v>
      </c>
      <c r="I49" s="7">
        <v>662.8022</v>
      </c>
      <c r="J49" s="6">
        <v>158</v>
      </c>
      <c r="K49" s="7">
        <v>177414</v>
      </c>
      <c r="L49" s="6">
        <v>101</v>
      </c>
      <c r="M49" s="7">
        <v>38672</v>
      </c>
      <c r="N49" s="6">
        <v>0</v>
      </c>
      <c r="O49" s="7">
        <v>0</v>
      </c>
      <c r="P49" s="6">
        <v>5</v>
      </c>
      <c r="Q49" s="7">
        <v>3025</v>
      </c>
      <c r="R49" s="6">
        <v>4</v>
      </c>
      <c r="S49" s="7">
        <v>10615.8727</v>
      </c>
      <c r="T49" s="6">
        <v>6</v>
      </c>
      <c r="U49" s="7">
        <v>177367.3042</v>
      </c>
      <c r="V49" s="6">
        <v>0</v>
      </c>
      <c r="W49" s="7">
        <v>0</v>
      </c>
      <c r="Y49" s="7">
        <f t="shared" si="0"/>
        <v>411356.0163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0</v>
      </c>
      <c r="BF49" s="7">
        <v>0</v>
      </c>
      <c r="BH49" s="7">
        <f t="shared" si="4"/>
        <v>411356.0163</v>
      </c>
    </row>
    <row r="50" spans="1:60" ht="15">
      <c r="A50" s="1" t="s">
        <v>102</v>
      </c>
      <c r="B50" s="6">
        <v>584451</v>
      </c>
      <c r="C50">
        <v>2017</v>
      </c>
      <c r="D50" s="6">
        <v>613</v>
      </c>
      <c r="E50" s="7">
        <v>859465</v>
      </c>
      <c r="F50" s="6">
        <v>290</v>
      </c>
      <c r="G50" s="7">
        <v>239063.8627</v>
      </c>
      <c r="H50" s="6">
        <v>1338</v>
      </c>
      <c r="I50" s="7">
        <v>7711508.2379</v>
      </c>
      <c r="J50" s="6">
        <v>15546</v>
      </c>
      <c r="K50" s="7">
        <v>21251999</v>
      </c>
      <c r="L50" s="6">
        <v>5653</v>
      </c>
      <c r="M50" s="7">
        <v>1155067</v>
      </c>
      <c r="N50" s="6">
        <v>0</v>
      </c>
      <c r="O50" s="7">
        <v>0</v>
      </c>
      <c r="P50" s="6">
        <v>543</v>
      </c>
      <c r="Q50" s="7">
        <v>1400086</v>
      </c>
      <c r="R50" s="6">
        <v>286</v>
      </c>
      <c r="S50" s="7">
        <v>1124828.3031</v>
      </c>
      <c r="T50" s="6">
        <v>557</v>
      </c>
      <c r="U50" s="7">
        <v>13504125.4696</v>
      </c>
      <c r="V50" s="6">
        <v>1011</v>
      </c>
      <c r="W50" s="7">
        <v>4255507.7512</v>
      </c>
      <c r="Y50" s="7">
        <f t="shared" si="0"/>
        <v>51501650.6245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0</v>
      </c>
      <c r="BF50" s="7">
        <v>0</v>
      </c>
      <c r="BH50" s="7">
        <f t="shared" si="4"/>
        <v>51501650.6245</v>
      </c>
    </row>
    <row r="51" spans="1:60" ht="15">
      <c r="A51" s="1" t="s">
        <v>103</v>
      </c>
      <c r="B51" s="6">
        <v>3917</v>
      </c>
      <c r="C51">
        <v>2017</v>
      </c>
      <c r="D51" s="6">
        <v>8</v>
      </c>
      <c r="E51" s="7">
        <v>12243</v>
      </c>
      <c r="F51" s="6">
        <v>2</v>
      </c>
      <c r="G51" s="7">
        <v>950.8104</v>
      </c>
      <c r="H51" s="6">
        <v>14</v>
      </c>
      <c r="I51" s="7">
        <v>32683.2264</v>
      </c>
      <c r="J51" s="6">
        <v>255</v>
      </c>
      <c r="K51" s="7">
        <v>323936</v>
      </c>
      <c r="L51" s="6">
        <v>96</v>
      </c>
      <c r="M51" s="7">
        <v>18066</v>
      </c>
      <c r="N51" s="6">
        <v>0</v>
      </c>
      <c r="O51" s="7">
        <v>0</v>
      </c>
      <c r="P51" s="6">
        <v>1</v>
      </c>
      <c r="Q51" s="7">
        <v>146</v>
      </c>
      <c r="R51" s="6">
        <v>3</v>
      </c>
      <c r="S51" s="7">
        <v>13617.3528</v>
      </c>
      <c r="T51" s="6">
        <v>5</v>
      </c>
      <c r="U51" s="7">
        <v>122700.1405</v>
      </c>
      <c r="V51" s="6">
        <v>1</v>
      </c>
      <c r="W51" s="7">
        <v>2401.3683</v>
      </c>
      <c r="Y51" s="7">
        <f t="shared" si="0"/>
        <v>526743.8984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0</v>
      </c>
      <c r="BF51" s="7">
        <v>0</v>
      </c>
      <c r="BH51" s="7">
        <f t="shared" si="4"/>
        <v>526743.8984</v>
      </c>
    </row>
    <row r="52" spans="1:60" ht="15">
      <c r="A52" s="1" t="s">
        <v>104</v>
      </c>
      <c r="B52" s="6">
        <v>7467</v>
      </c>
      <c r="C52">
        <v>2017</v>
      </c>
      <c r="D52" s="6">
        <v>6</v>
      </c>
      <c r="E52" s="7">
        <v>6154</v>
      </c>
      <c r="F52" s="6">
        <v>4</v>
      </c>
      <c r="G52" s="7">
        <v>3519.5744</v>
      </c>
      <c r="H52" s="6">
        <v>9</v>
      </c>
      <c r="I52" s="7">
        <v>20720.1733</v>
      </c>
      <c r="J52" s="6">
        <v>370</v>
      </c>
      <c r="K52" s="7">
        <v>452330</v>
      </c>
      <c r="L52" s="6">
        <v>293</v>
      </c>
      <c r="M52" s="7">
        <v>108408</v>
      </c>
      <c r="N52" s="6">
        <v>0</v>
      </c>
      <c r="O52" s="7">
        <v>0</v>
      </c>
      <c r="P52" s="6">
        <v>9</v>
      </c>
      <c r="Q52" s="7">
        <v>11283</v>
      </c>
      <c r="R52" s="6">
        <v>0</v>
      </c>
      <c r="S52" s="7">
        <v>2614.5148</v>
      </c>
      <c r="T52" s="6">
        <v>14</v>
      </c>
      <c r="U52" s="7">
        <v>345530.4294</v>
      </c>
      <c r="V52" s="6">
        <v>10</v>
      </c>
      <c r="W52" s="7">
        <v>43818.9285</v>
      </c>
      <c r="Y52" s="7">
        <f t="shared" si="0"/>
        <v>994378.6204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0</v>
      </c>
      <c r="BF52" s="7">
        <v>0</v>
      </c>
      <c r="BH52" s="7">
        <f t="shared" si="4"/>
        <v>994378.6204</v>
      </c>
    </row>
    <row r="53" spans="1:60" ht="15">
      <c r="A53" s="1" t="s">
        <v>105</v>
      </c>
      <c r="B53" s="6">
        <v>2483</v>
      </c>
      <c r="C53">
        <v>2017</v>
      </c>
      <c r="D53" s="6">
        <v>7</v>
      </c>
      <c r="E53" s="7">
        <v>11393</v>
      </c>
      <c r="F53" s="6">
        <v>1</v>
      </c>
      <c r="G53" s="7">
        <v>136.5805</v>
      </c>
      <c r="H53" s="6">
        <v>3</v>
      </c>
      <c r="I53" s="7">
        <v>7872.7742</v>
      </c>
      <c r="J53" s="6">
        <v>162</v>
      </c>
      <c r="K53" s="7">
        <v>193159</v>
      </c>
      <c r="L53" s="6">
        <v>89</v>
      </c>
      <c r="M53" s="7">
        <v>23436</v>
      </c>
      <c r="N53" s="6">
        <v>0</v>
      </c>
      <c r="O53" s="7">
        <v>0</v>
      </c>
      <c r="P53" s="6">
        <v>2</v>
      </c>
      <c r="Q53" s="7">
        <v>5676</v>
      </c>
      <c r="R53" s="6">
        <v>1</v>
      </c>
      <c r="S53" s="7">
        <v>4568.6356</v>
      </c>
      <c r="T53" s="6">
        <v>4</v>
      </c>
      <c r="U53" s="7">
        <v>109115.4344</v>
      </c>
      <c r="V53" s="6">
        <v>5</v>
      </c>
      <c r="W53" s="7">
        <v>18494.5384</v>
      </c>
      <c r="Y53" s="7">
        <f t="shared" si="0"/>
        <v>373851.9631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0</v>
      </c>
      <c r="BF53" s="7">
        <v>0</v>
      </c>
      <c r="BH53" s="7">
        <f t="shared" si="4"/>
        <v>373851.9631</v>
      </c>
    </row>
    <row r="54" spans="1:60" ht="15">
      <c r="A54" s="1" t="s">
        <v>106</v>
      </c>
      <c r="B54" s="6">
        <v>20444</v>
      </c>
      <c r="C54">
        <v>2017</v>
      </c>
      <c r="D54" s="6">
        <v>121</v>
      </c>
      <c r="E54" s="7">
        <v>163972</v>
      </c>
      <c r="F54" s="6">
        <v>57</v>
      </c>
      <c r="G54" s="7">
        <v>51264.9644</v>
      </c>
      <c r="H54" s="6">
        <v>94</v>
      </c>
      <c r="I54" s="7">
        <v>282524.3931</v>
      </c>
      <c r="J54" s="6">
        <v>2645</v>
      </c>
      <c r="K54" s="7">
        <v>3353163</v>
      </c>
      <c r="L54" s="6">
        <v>1684</v>
      </c>
      <c r="M54" s="7">
        <v>451845</v>
      </c>
      <c r="N54" s="6">
        <v>0</v>
      </c>
      <c r="O54" s="7">
        <v>0</v>
      </c>
      <c r="P54" s="6">
        <v>82</v>
      </c>
      <c r="Q54" s="7">
        <v>129509</v>
      </c>
      <c r="R54" s="6">
        <v>30</v>
      </c>
      <c r="S54" s="7">
        <v>129714.3733</v>
      </c>
      <c r="T54" s="6">
        <v>47</v>
      </c>
      <c r="U54" s="7">
        <v>1164203.1714</v>
      </c>
      <c r="V54" s="6">
        <v>72</v>
      </c>
      <c r="W54" s="7">
        <v>296201.7788</v>
      </c>
      <c r="Y54" s="7">
        <f t="shared" si="0"/>
        <v>6022397.681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0</v>
      </c>
      <c r="BF54" s="7">
        <v>0</v>
      </c>
      <c r="BH54" s="7">
        <f t="shared" si="4"/>
        <v>6022397.681</v>
      </c>
    </row>
    <row r="55" spans="1:60" ht="15">
      <c r="A55" s="1" t="s">
        <v>107</v>
      </c>
      <c r="B55" s="6">
        <v>1636</v>
      </c>
      <c r="C55">
        <v>2017</v>
      </c>
      <c r="D55" s="6">
        <v>1</v>
      </c>
      <c r="E55" s="7">
        <v>1754</v>
      </c>
      <c r="F55" s="6">
        <v>0</v>
      </c>
      <c r="G55" s="7">
        <v>0</v>
      </c>
      <c r="H55" s="6">
        <v>2</v>
      </c>
      <c r="I55" s="7">
        <v>9473.0619</v>
      </c>
      <c r="J55" s="6">
        <v>77</v>
      </c>
      <c r="K55" s="7">
        <v>104037</v>
      </c>
      <c r="L55" s="6">
        <v>72</v>
      </c>
      <c r="M55" s="7">
        <v>17729</v>
      </c>
      <c r="N55" s="6">
        <v>0</v>
      </c>
      <c r="O55" s="7">
        <v>0</v>
      </c>
      <c r="P55" s="6">
        <v>0</v>
      </c>
      <c r="Q55" s="7">
        <v>0</v>
      </c>
      <c r="R55" s="6">
        <v>3</v>
      </c>
      <c r="S55" s="7">
        <v>12183.0283</v>
      </c>
      <c r="T55" s="6">
        <v>0</v>
      </c>
      <c r="U55" s="7">
        <v>13694.1525</v>
      </c>
      <c r="V55" s="6">
        <v>4</v>
      </c>
      <c r="W55" s="7">
        <v>15008.552</v>
      </c>
      <c r="Y55" s="7">
        <f t="shared" si="0"/>
        <v>173878.7947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0</v>
      </c>
      <c r="BF55" s="7">
        <v>0</v>
      </c>
      <c r="BH55" s="7">
        <f t="shared" si="4"/>
        <v>173878.7947</v>
      </c>
    </row>
    <row r="56" spans="1:60" ht="15">
      <c r="A56" s="1" t="s">
        <v>108</v>
      </c>
      <c r="B56" s="6">
        <v>80204</v>
      </c>
      <c r="C56">
        <v>2017</v>
      </c>
      <c r="D56" s="6">
        <v>191</v>
      </c>
      <c r="E56" s="7">
        <v>269946</v>
      </c>
      <c r="F56" s="6">
        <v>69</v>
      </c>
      <c r="G56" s="7">
        <v>42322.5454</v>
      </c>
      <c r="H56" s="6">
        <v>310</v>
      </c>
      <c r="I56" s="7">
        <v>1354855.5519</v>
      </c>
      <c r="J56" s="6">
        <v>4455</v>
      </c>
      <c r="K56" s="7">
        <v>5845262</v>
      </c>
      <c r="L56" s="6">
        <v>2196</v>
      </c>
      <c r="M56" s="7">
        <v>409952</v>
      </c>
      <c r="N56" s="6">
        <v>0</v>
      </c>
      <c r="O56" s="7">
        <v>0</v>
      </c>
      <c r="P56" s="6">
        <v>149</v>
      </c>
      <c r="Q56" s="7">
        <v>214573</v>
      </c>
      <c r="R56" s="6">
        <v>30</v>
      </c>
      <c r="S56" s="7">
        <v>111211.7033</v>
      </c>
      <c r="T56" s="6">
        <v>153</v>
      </c>
      <c r="U56" s="7">
        <v>3776282.6826</v>
      </c>
      <c r="V56" s="6">
        <v>113</v>
      </c>
      <c r="W56" s="7">
        <v>493705.9887</v>
      </c>
      <c r="Y56" s="7">
        <f t="shared" si="0"/>
        <v>12518111.471900001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0</v>
      </c>
      <c r="BF56" s="7">
        <v>0</v>
      </c>
      <c r="BH56" s="7">
        <f t="shared" si="4"/>
        <v>12518111.471900001</v>
      </c>
    </row>
    <row r="57" spans="1:60" ht="15">
      <c r="A57" s="1" t="s">
        <v>109</v>
      </c>
      <c r="B57" s="6">
        <v>3073</v>
      </c>
      <c r="C57">
        <v>2017</v>
      </c>
      <c r="D57" s="6">
        <v>10</v>
      </c>
      <c r="E57" s="7">
        <v>14678</v>
      </c>
      <c r="F57" s="6">
        <v>3</v>
      </c>
      <c r="G57" s="7">
        <v>630.3715</v>
      </c>
      <c r="H57" s="6">
        <v>1</v>
      </c>
      <c r="I57" s="7">
        <v>1919.3631</v>
      </c>
      <c r="J57" s="6">
        <v>195</v>
      </c>
      <c r="K57" s="7">
        <v>240862</v>
      </c>
      <c r="L57" s="6">
        <v>151</v>
      </c>
      <c r="M57" s="7">
        <v>43433</v>
      </c>
      <c r="N57" s="6">
        <v>0</v>
      </c>
      <c r="O57" s="7">
        <v>0</v>
      </c>
      <c r="P57" s="6">
        <v>6</v>
      </c>
      <c r="Q57" s="7">
        <v>5808</v>
      </c>
      <c r="R57" s="6">
        <v>9</v>
      </c>
      <c r="S57" s="7">
        <v>35026.2064</v>
      </c>
      <c r="T57" s="6">
        <v>3</v>
      </c>
      <c r="U57" s="7">
        <v>88683.6521</v>
      </c>
      <c r="V57" s="6">
        <v>5</v>
      </c>
      <c r="W57" s="7">
        <v>23613.4552</v>
      </c>
      <c r="Y57" s="7">
        <f t="shared" si="0"/>
        <v>454654.0483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0</v>
      </c>
      <c r="BF57" s="7">
        <v>0</v>
      </c>
      <c r="BH57" s="7">
        <f t="shared" si="4"/>
        <v>454654.0483</v>
      </c>
    </row>
    <row r="58" spans="1:60" ht="15">
      <c r="A58" s="1" t="s">
        <v>110</v>
      </c>
      <c r="B58" s="6">
        <v>9558</v>
      </c>
      <c r="C58">
        <v>2017</v>
      </c>
      <c r="D58" s="6">
        <v>32</v>
      </c>
      <c r="E58" s="7">
        <v>45223</v>
      </c>
      <c r="F58" s="6">
        <v>14</v>
      </c>
      <c r="G58" s="7">
        <v>7405.6992</v>
      </c>
      <c r="H58" s="6">
        <v>25</v>
      </c>
      <c r="I58" s="7">
        <v>85848.2836</v>
      </c>
      <c r="J58" s="6">
        <v>926</v>
      </c>
      <c r="K58" s="7">
        <v>1239598</v>
      </c>
      <c r="L58" s="6">
        <v>581</v>
      </c>
      <c r="M58" s="7">
        <v>251833</v>
      </c>
      <c r="N58" s="6">
        <v>0</v>
      </c>
      <c r="O58" s="7">
        <v>0</v>
      </c>
      <c r="P58" s="6">
        <v>12</v>
      </c>
      <c r="Q58" s="7">
        <v>43117</v>
      </c>
      <c r="R58" s="6">
        <v>24</v>
      </c>
      <c r="S58" s="7">
        <v>90639.6623</v>
      </c>
      <c r="T58" s="6">
        <v>29</v>
      </c>
      <c r="U58" s="7">
        <v>775393.3474</v>
      </c>
      <c r="V58" s="6">
        <v>14</v>
      </c>
      <c r="W58" s="7">
        <v>60185.7945</v>
      </c>
      <c r="Y58" s="7">
        <f t="shared" si="0"/>
        <v>2599243.7869999995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0</v>
      </c>
      <c r="BF58" s="7">
        <v>0</v>
      </c>
      <c r="BH58" s="7">
        <f t="shared" si="4"/>
        <v>2599243.7869999995</v>
      </c>
    </row>
    <row r="59" spans="1:60" ht="15">
      <c r="A59" s="1" t="s">
        <v>111</v>
      </c>
      <c r="B59" s="6">
        <v>2831</v>
      </c>
      <c r="C59">
        <v>2017</v>
      </c>
      <c r="D59" s="6">
        <v>6</v>
      </c>
      <c r="E59" s="7">
        <v>7614</v>
      </c>
      <c r="F59" s="6">
        <v>2</v>
      </c>
      <c r="G59" s="7">
        <v>236.3893</v>
      </c>
      <c r="H59" s="6">
        <v>2</v>
      </c>
      <c r="I59" s="7">
        <v>5449.0731</v>
      </c>
      <c r="J59" s="6">
        <v>148</v>
      </c>
      <c r="K59" s="7">
        <v>173696</v>
      </c>
      <c r="L59" s="6">
        <v>41</v>
      </c>
      <c r="M59" s="7">
        <v>12279</v>
      </c>
      <c r="N59" s="6">
        <v>0</v>
      </c>
      <c r="O59" s="7">
        <v>0</v>
      </c>
      <c r="P59" s="6">
        <v>4</v>
      </c>
      <c r="Q59" s="7">
        <v>4851</v>
      </c>
      <c r="R59" s="6">
        <v>2</v>
      </c>
      <c r="S59" s="7">
        <v>9137.2712</v>
      </c>
      <c r="T59" s="6">
        <v>4</v>
      </c>
      <c r="U59" s="7">
        <v>95640.1748</v>
      </c>
      <c r="V59" s="6">
        <v>5</v>
      </c>
      <c r="W59" s="7">
        <v>13987.9705</v>
      </c>
      <c r="Y59" s="7">
        <f t="shared" si="0"/>
        <v>322890.87889999995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0</v>
      </c>
      <c r="BF59" s="7">
        <v>0</v>
      </c>
      <c r="BH59" s="7">
        <f t="shared" si="4"/>
        <v>322890.87889999995</v>
      </c>
    </row>
    <row r="60" spans="1:60" ht="15">
      <c r="A60" s="1" t="s">
        <v>112</v>
      </c>
      <c r="B60" s="6">
        <v>33510</v>
      </c>
      <c r="C60">
        <v>2017</v>
      </c>
      <c r="D60" s="6">
        <v>118</v>
      </c>
      <c r="E60" s="7">
        <v>165970</v>
      </c>
      <c r="F60" s="6">
        <v>61</v>
      </c>
      <c r="G60" s="7">
        <v>50117.5516</v>
      </c>
      <c r="H60" s="6">
        <v>107</v>
      </c>
      <c r="I60" s="7">
        <v>370610.0516</v>
      </c>
      <c r="J60" s="6">
        <v>2815</v>
      </c>
      <c r="K60" s="7">
        <v>3666617</v>
      </c>
      <c r="L60" s="6">
        <v>1722</v>
      </c>
      <c r="M60" s="7">
        <v>334482</v>
      </c>
      <c r="N60" s="6">
        <v>0</v>
      </c>
      <c r="O60" s="7">
        <v>0</v>
      </c>
      <c r="P60" s="6">
        <v>69</v>
      </c>
      <c r="Q60" s="7">
        <v>101770</v>
      </c>
      <c r="R60" s="6">
        <v>30</v>
      </c>
      <c r="S60" s="7">
        <v>141096.3797</v>
      </c>
      <c r="T60" s="6">
        <v>117</v>
      </c>
      <c r="U60" s="7">
        <v>3202701.9029</v>
      </c>
      <c r="V60" s="6">
        <v>78</v>
      </c>
      <c r="W60" s="7">
        <v>338311.8235</v>
      </c>
      <c r="Y60" s="7">
        <f t="shared" si="0"/>
        <v>8371676.7093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0</v>
      </c>
      <c r="BF60" s="7">
        <v>0</v>
      </c>
      <c r="BH60" s="7">
        <f t="shared" si="4"/>
        <v>8371676.7093</v>
      </c>
    </row>
    <row r="61" spans="1:60" ht="15">
      <c r="A61" s="1" t="s">
        <v>113</v>
      </c>
      <c r="B61" s="6">
        <v>12112</v>
      </c>
      <c r="C61">
        <v>2017</v>
      </c>
      <c r="D61" s="6">
        <v>27</v>
      </c>
      <c r="E61" s="7">
        <v>40114</v>
      </c>
      <c r="F61" s="6">
        <v>6</v>
      </c>
      <c r="G61" s="7">
        <v>1402.5766</v>
      </c>
      <c r="H61" s="6">
        <v>17</v>
      </c>
      <c r="I61" s="7">
        <v>44578.7766</v>
      </c>
      <c r="J61" s="6">
        <v>621</v>
      </c>
      <c r="K61" s="7">
        <v>772631</v>
      </c>
      <c r="L61" s="6">
        <v>522</v>
      </c>
      <c r="M61" s="7">
        <v>125438</v>
      </c>
      <c r="N61" s="6">
        <v>0</v>
      </c>
      <c r="O61" s="7">
        <v>0</v>
      </c>
      <c r="P61" s="6">
        <v>13</v>
      </c>
      <c r="Q61" s="7">
        <v>38368</v>
      </c>
      <c r="R61" s="6">
        <v>10</v>
      </c>
      <c r="S61" s="7">
        <v>32590.8073</v>
      </c>
      <c r="T61" s="6">
        <v>24</v>
      </c>
      <c r="U61" s="7">
        <v>673170.3694</v>
      </c>
      <c r="V61" s="6">
        <v>46</v>
      </c>
      <c r="W61" s="7">
        <v>185470.7831</v>
      </c>
      <c r="Y61" s="7">
        <f t="shared" si="0"/>
        <v>1913764.313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0</v>
      </c>
      <c r="BF61" s="7">
        <v>0</v>
      </c>
      <c r="BH61" s="7">
        <f t="shared" si="4"/>
        <v>1913764.313</v>
      </c>
    </row>
    <row r="62" spans="1:60" ht="15">
      <c r="A62" s="1" t="s">
        <v>114</v>
      </c>
      <c r="B62" s="6">
        <v>9836</v>
      </c>
      <c r="C62">
        <v>2017</v>
      </c>
      <c r="D62" s="6">
        <v>24</v>
      </c>
      <c r="E62" s="7">
        <v>30400</v>
      </c>
      <c r="F62" s="6">
        <v>8</v>
      </c>
      <c r="G62" s="7">
        <v>351.9574</v>
      </c>
      <c r="H62" s="6">
        <v>27</v>
      </c>
      <c r="I62" s="7">
        <v>76003.2454</v>
      </c>
      <c r="J62" s="6">
        <v>662</v>
      </c>
      <c r="K62" s="7">
        <v>796768</v>
      </c>
      <c r="L62" s="6">
        <v>477</v>
      </c>
      <c r="M62" s="7">
        <v>98722</v>
      </c>
      <c r="N62" s="6">
        <v>0</v>
      </c>
      <c r="O62" s="7">
        <v>0</v>
      </c>
      <c r="P62" s="6">
        <v>16</v>
      </c>
      <c r="Q62" s="7">
        <v>36260</v>
      </c>
      <c r="R62" s="6">
        <v>22</v>
      </c>
      <c r="S62" s="7">
        <v>87849.4081</v>
      </c>
      <c r="T62" s="6">
        <v>28</v>
      </c>
      <c r="U62" s="7">
        <v>753383.9346</v>
      </c>
      <c r="V62" s="6">
        <v>19</v>
      </c>
      <c r="W62" s="7">
        <v>45996.8295</v>
      </c>
      <c r="Y62" s="7">
        <f t="shared" si="0"/>
        <v>1925735.375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0</v>
      </c>
      <c r="BF62" s="7">
        <v>0</v>
      </c>
      <c r="BH62" s="7">
        <f t="shared" si="4"/>
        <v>1925735.375</v>
      </c>
    </row>
    <row r="63" spans="1:60" ht="15">
      <c r="A63" s="1" t="s">
        <v>115</v>
      </c>
      <c r="B63" s="6">
        <v>28804</v>
      </c>
      <c r="C63">
        <v>2017</v>
      </c>
      <c r="D63" s="6">
        <v>42</v>
      </c>
      <c r="E63" s="7">
        <v>55684</v>
      </c>
      <c r="F63" s="6">
        <v>22</v>
      </c>
      <c r="G63" s="7">
        <v>18100.0362</v>
      </c>
      <c r="H63" s="6">
        <v>45</v>
      </c>
      <c r="I63" s="7">
        <v>141584.8206</v>
      </c>
      <c r="J63" s="6">
        <v>1466</v>
      </c>
      <c r="K63" s="7">
        <v>1913844</v>
      </c>
      <c r="L63" s="6">
        <v>767</v>
      </c>
      <c r="M63" s="7">
        <v>159122</v>
      </c>
      <c r="N63" s="6">
        <v>0</v>
      </c>
      <c r="O63" s="7">
        <v>0</v>
      </c>
      <c r="P63" s="6">
        <v>81</v>
      </c>
      <c r="Q63" s="7">
        <v>126425</v>
      </c>
      <c r="R63" s="6">
        <v>20</v>
      </c>
      <c r="S63" s="7">
        <v>90929.9623</v>
      </c>
      <c r="T63" s="6">
        <v>30</v>
      </c>
      <c r="U63" s="7">
        <v>820648.1169</v>
      </c>
      <c r="V63" s="6">
        <v>45</v>
      </c>
      <c r="W63" s="7">
        <v>166946.938</v>
      </c>
      <c r="Y63" s="7">
        <f t="shared" si="0"/>
        <v>3493284.874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0</v>
      </c>
      <c r="BF63" s="7">
        <v>0</v>
      </c>
      <c r="BH63" s="7">
        <f t="shared" si="4"/>
        <v>3493284.874</v>
      </c>
    </row>
    <row r="64" spans="1:60" ht="15">
      <c r="A64" s="1" t="s">
        <v>116</v>
      </c>
      <c r="B64" s="6">
        <v>4216</v>
      </c>
      <c r="C64">
        <v>2017</v>
      </c>
      <c r="D64" s="6">
        <v>6</v>
      </c>
      <c r="E64" s="7">
        <v>6983</v>
      </c>
      <c r="F64" s="6">
        <v>4</v>
      </c>
      <c r="G64" s="7">
        <v>1313.274</v>
      </c>
      <c r="H64" s="6">
        <v>6</v>
      </c>
      <c r="I64" s="7">
        <v>21816.4012</v>
      </c>
      <c r="J64" s="6">
        <v>198</v>
      </c>
      <c r="K64" s="7">
        <v>254695</v>
      </c>
      <c r="L64" s="6">
        <v>94</v>
      </c>
      <c r="M64" s="7">
        <v>24067</v>
      </c>
      <c r="N64" s="6">
        <v>0</v>
      </c>
      <c r="O64" s="7">
        <v>0</v>
      </c>
      <c r="P64" s="6">
        <v>1</v>
      </c>
      <c r="Q64" s="7">
        <v>839</v>
      </c>
      <c r="R64" s="6">
        <v>0</v>
      </c>
      <c r="S64" s="7">
        <v>0</v>
      </c>
      <c r="T64" s="6">
        <v>4</v>
      </c>
      <c r="U64" s="7">
        <v>118463.7623</v>
      </c>
      <c r="V64" s="6">
        <v>1</v>
      </c>
      <c r="W64" s="7">
        <v>5102.9077</v>
      </c>
      <c r="Y64" s="7">
        <f t="shared" si="0"/>
        <v>433280.3452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0</v>
      </c>
      <c r="BF64" s="7">
        <v>0</v>
      </c>
      <c r="BH64" s="7">
        <f t="shared" si="4"/>
        <v>433280.3452</v>
      </c>
    </row>
    <row r="65" spans="1:60" ht="15">
      <c r="A65" s="1" t="s">
        <v>117</v>
      </c>
      <c r="B65" s="6">
        <v>32964</v>
      </c>
      <c r="C65">
        <v>2017</v>
      </c>
      <c r="D65" s="6">
        <v>92</v>
      </c>
      <c r="E65" s="7">
        <v>129091</v>
      </c>
      <c r="F65" s="6">
        <v>49</v>
      </c>
      <c r="G65" s="7">
        <v>83591.9186</v>
      </c>
      <c r="H65" s="6">
        <v>169</v>
      </c>
      <c r="I65" s="7">
        <v>738033.6628</v>
      </c>
      <c r="J65" s="6">
        <v>2262</v>
      </c>
      <c r="K65" s="7">
        <v>2956566</v>
      </c>
      <c r="L65" s="6">
        <v>798</v>
      </c>
      <c r="M65" s="7">
        <v>222565</v>
      </c>
      <c r="N65" s="6">
        <v>0</v>
      </c>
      <c r="O65" s="7">
        <v>0</v>
      </c>
      <c r="P65" s="6">
        <v>28</v>
      </c>
      <c r="Q65" s="7">
        <v>84814</v>
      </c>
      <c r="R65" s="6">
        <v>12</v>
      </c>
      <c r="S65" s="7">
        <v>51406.7827</v>
      </c>
      <c r="T65" s="6">
        <v>88</v>
      </c>
      <c r="U65" s="7">
        <v>2293415.5142</v>
      </c>
      <c r="V65" s="6">
        <v>108</v>
      </c>
      <c r="W65" s="7">
        <v>481250.1612</v>
      </c>
      <c r="Y65" s="7">
        <f t="shared" si="0"/>
        <v>7040734.0395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0</v>
      </c>
      <c r="BF65" s="7">
        <v>0</v>
      </c>
      <c r="BH65" s="7">
        <f t="shared" si="4"/>
        <v>7040734.0395</v>
      </c>
    </row>
    <row r="66" spans="1:60" ht="15">
      <c r="A66" s="1" t="s">
        <v>118</v>
      </c>
      <c r="B66" s="6">
        <v>6243</v>
      </c>
      <c r="C66">
        <v>2017</v>
      </c>
      <c r="D66" s="6">
        <v>12</v>
      </c>
      <c r="E66" s="7">
        <v>14933</v>
      </c>
      <c r="F66" s="6">
        <v>5</v>
      </c>
      <c r="G66" s="7">
        <v>8173.2921</v>
      </c>
      <c r="H66" s="6">
        <v>5</v>
      </c>
      <c r="I66" s="7">
        <v>15316.2776</v>
      </c>
      <c r="J66" s="6">
        <v>295</v>
      </c>
      <c r="K66" s="7">
        <v>318622</v>
      </c>
      <c r="L66" s="6">
        <v>213</v>
      </c>
      <c r="M66" s="7">
        <v>54324</v>
      </c>
      <c r="N66" s="6">
        <v>0</v>
      </c>
      <c r="O66" s="7">
        <v>0</v>
      </c>
      <c r="P66" s="6">
        <v>5</v>
      </c>
      <c r="Q66" s="7">
        <v>14411</v>
      </c>
      <c r="R66" s="6">
        <v>8</v>
      </c>
      <c r="S66" s="7">
        <v>31936.1723</v>
      </c>
      <c r="T66" s="6">
        <v>9</v>
      </c>
      <c r="U66" s="7">
        <v>239959.9919</v>
      </c>
      <c r="V66" s="6">
        <v>9</v>
      </c>
      <c r="W66" s="7">
        <v>41405.5933</v>
      </c>
      <c r="Y66" s="7">
        <f t="shared" si="0"/>
        <v>739081.3271999999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0</v>
      </c>
      <c r="BF66" s="7">
        <v>0</v>
      </c>
      <c r="BH66" s="7">
        <f t="shared" si="4"/>
        <v>739081.3271999999</v>
      </c>
    </row>
    <row r="67" spans="1:60" ht="15">
      <c r="A67" s="1" t="s">
        <v>119</v>
      </c>
      <c r="B67" s="6">
        <v>32746</v>
      </c>
      <c r="C67">
        <v>2017</v>
      </c>
      <c r="D67" s="6">
        <v>207</v>
      </c>
      <c r="E67" s="7">
        <v>276936</v>
      </c>
      <c r="F67" s="6">
        <v>95</v>
      </c>
      <c r="G67" s="7">
        <v>33541.1339</v>
      </c>
      <c r="H67" s="6">
        <v>106</v>
      </c>
      <c r="I67" s="7">
        <v>332980.7781</v>
      </c>
      <c r="J67" s="6">
        <v>4977</v>
      </c>
      <c r="K67" s="7">
        <v>6589120</v>
      </c>
      <c r="L67" s="6">
        <v>2621</v>
      </c>
      <c r="M67" s="7">
        <v>675636</v>
      </c>
      <c r="N67" s="6">
        <v>0</v>
      </c>
      <c r="O67" s="7">
        <v>0</v>
      </c>
      <c r="P67" s="6">
        <v>71</v>
      </c>
      <c r="Q67" s="7">
        <v>111699</v>
      </c>
      <c r="R67" s="6">
        <v>63</v>
      </c>
      <c r="S67" s="7">
        <v>262561.6992</v>
      </c>
      <c r="T67" s="6">
        <v>152</v>
      </c>
      <c r="U67" s="7">
        <v>3944443.1384</v>
      </c>
      <c r="V67" s="6">
        <v>103</v>
      </c>
      <c r="W67" s="7">
        <v>442112.3601</v>
      </c>
      <c r="Y67" s="7">
        <f t="shared" si="0"/>
        <v>12669030.1097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0</v>
      </c>
      <c r="BF67" s="7">
        <v>0</v>
      </c>
      <c r="BH67" s="7">
        <f t="shared" si="4"/>
        <v>12669030.1097</v>
      </c>
    </row>
    <row r="68" spans="1:60" ht="15">
      <c r="A68" s="1" t="s">
        <v>120</v>
      </c>
      <c r="B68" s="6">
        <v>5573</v>
      </c>
      <c r="C68">
        <v>2017</v>
      </c>
      <c r="D68" s="6">
        <v>10</v>
      </c>
      <c r="E68" s="7">
        <v>13395</v>
      </c>
      <c r="F68" s="6">
        <v>4</v>
      </c>
      <c r="G68" s="7">
        <v>1439.3483</v>
      </c>
      <c r="H68" s="6">
        <v>8</v>
      </c>
      <c r="I68" s="7">
        <v>21304.31</v>
      </c>
      <c r="J68" s="6">
        <v>351</v>
      </c>
      <c r="K68" s="7">
        <v>452287</v>
      </c>
      <c r="L68" s="6">
        <v>308</v>
      </c>
      <c r="M68" s="7">
        <v>73173</v>
      </c>
      <c r="N68" s="6">
        <v>0</v>
      </c>
      <c r="O68" s="7">
        <v>0</v>
      </c>
      <c r="P68" s="6">
        <v>5</v>
      </c>
      <c r="Q68" s="7">
        <v>10281</v>
      </c>
      <c r="R68" s="6">
        <v>1</v>
      </c>
      <c r="S68" s="7">
        <v>6047.2371</v>
      </c>
      <c r="T68" s="6">
        <v>12</v>
      </c>
      <c r="U68" s="7">
        <v>353108.9282</v>
      </c>
      <c r="V68" s="6">
        <v>16</v>
      </c>
      <c r="W68" s="7">
        <v>79313.1935</v>
      </c>
      <c r="Y68" s="7">
        <f t="shared" si="0"/>
        <v>1010349.0171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0</v>
      </c>
      <c r="BF68" s="7">
        <v>0</v>
      </c>
      <c r="BH68" s="7">
        <f t="shared" si="4"/>
        <v>1010349.0171</v>
      </c>
    </row>
    <row r="69" spans="1:60" ht="15">
      <c r="A69" s="1" t="s">
        <v>121</v>
      </c>
      <c r="B69" s="6">
        <v>2848</v>
      </c>
      <c r="C69">
        <v>2017</v>
      </c>
      <c r="D69" s="6">
        <v>15</v>
      </c>
      <c r="E69" s="7">
        <v>20556</v>
      </c>
      <c r="F69" s="6">
        <v>5</v>
      </c>
      <c r="G69" s="7">
        <v>1607.4474</v>
      </c>
      <c r="H69" s="6">
        <v>3</v>
      </c>
      <c r="I69" s="7">
        <v>11604.0087</v>
      </c>
      <c r="J69" s="6">
        <v>139</v>
      </c>
      <c r="K69" s="7">
        <v>189307</v>
      </c>
      <c r="L69" s="6">
        <v>69</v>
      </c>
      <c r="M69" s="7">
        <v>24687</v>
      </c>
      <c r="N69" s="6">
        <v>0</v>
      </c>
      <c r="O69" s="7">
        <v>0</v>
      </c>
      <c r="P69" s="6">
        <v>2</v>
      </c>
      <c r="Q69" s="7">
        <v>167</v>
      </c>
      <c r="R69" s="6">
        <v>6</v>
      </c>
      <c r="S69" s="7">
        <v>22577.5159</v>
      </c>
      <c r="T69" s="6">
        <v>3</v>
      </c>
      <c r="U69" s="7">
        <v>81946.0223</v>
      </c>
      <c r="V69" s="6">
        <v>0</v>
      </c>
      <c r="W69" s="7">
        <v>0</v>
      </c>
      <c r="Y69" s="7">
        <f t="shared" si="0"/>
        <v>352451.9943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0</v>
      </c>
      <c r="BF69" s="7">
        <v>0</v>
      </c>
      <c r="BH69" s="7">
        <f t="shared" si="4"/>
        <v>352451.9943</v>
      </c>
    </row>
    <row r="70" spans="1:60" ht="15">
      <c r="A70" s="1" t="s">
        <v>122</v>
      </c>
      <c r="B70" s="6">
        <v>10241</v>
      </c>
      <c r="C70">
        <v>2017</v>
      </c>
      <c r="D70" s="6">
        <v>11</v>
      </c>
      <c r="E70" s="7">
        <v>16107</v>
      </c>
      <c r="F70" s="6">
        <v>1</v>
      </c>
      <c r="G70" s="7">
        <v>420.2477</v>
      </c>
      <c r="H70" s="6">
        <v>14</v>
      </c>
      <c r="I70" s="7">
        <v>42197.1617</v>
      </c>
      <c r="J70" s="6">
        <v>378</v>
      </c>
      <c r="K70" s="7">
        <v>462916</v>
      </c>
      <c r="L70" s="6">
        <v>248</v>
      </c>
      <c r="M70" s="7">
        <v>71009</v>
      </c>
      <c r="N70" s="6">
        <v>0</v>
      </c>
      <c r="O70" s="7">
        <v>0</v>
      </c>
      <c r="P70" s="6">
        <v>10</v>
      </c>
      <c r="Q70" s="7">
        <v>8157</v>
      </c>
      <c r="R70" s="6">
        <v>10</v>
      </c>
      <c r="S70" s="7">
        <v>44576.1351</v>
      </c>
      <c r="T70" s="6">
        <v>8</v>
      </c>
      <c r="U70" s="7">
        <v>192900.6908</v>
      </c>
      <c r="V70" s="6">
        <v>21</v>
      </c>
      <c r="W70" s="7">
        <v>90336.8949</v>
      </c>
      <c r="Y70" s="7">
        <f aca="true" t="shared" si="5" ref="Y70:Y110">SUM(E70,G70,I70,K70,M70,O70,Q70,S70,U70,W70)</f>
        <v>928620.1301999999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0</v>
      </c>
      <c r="BF70" s="7">
        <v>0</v>
      </c>
      <c r="BH70" s="7">
        <f aca="true" t="shared" si="9" ref="BH70:BH110">SUM(SUM(E70,G70,I70,K70,M70,O70,Q70,S70,U70,W70),SUM(AB70,AD70,AF70,AH70),SUM(AM70,AO70),SUM(AT70,AV70,AX70,BA70))</f>
        <v>928620.1301999999</v>
      </c>
    </row>
    <row r="71" spans="1:60" ht="15">
      <c r="A71" s="1" t="s">
        <v>123</v>
      </c>
      <c r="B71" s="6">
        <v>16146</v>
      </c>
      <c r="C71">
        <v>2017</v>
      </c>
      <c r="D71" s="6">
        <v>64</v>
      </c>
      <c r="E71" s="7">
        <v>88143</v>
      </c>
      <c r="F71" s="6">
        <v>25</v>
      </c>
      <c r="G71" s="7">
        <v>13921.524</v>
      </c>
      <c r="H71" s="6">
        <v>69</v>
      </c>
      <c r="I71" s="7">
        <v>179026.0384</v>
      </c>
      <c r="J71" s="6">
        <v>1875</v>
      </c>
      <c r="K71" s="7">
        <v>2376493</v>
      </c>
      <c r="L71" s="6">
        <v>988</v>
      </c>
      <c r="M71" s="7">
        <v>274292</v>
      </c>
      <c r="N71" s="6">
        <v>0</v>
      </c>
      <c r="O71" s="7">
        <v>0</v>
      </c>
      <c r="P71" s="6">
        <v>36</v>
      </c>
      <c r="Q71" s="7">
        <v>54125</v>
      </c>
      <c r="R71" s="6">
        <v>38</v>
      </c>
      <c r="S71" s="7">
        <v>166473.3357</v>
      </c>
      <c r="T71" s="6">
        <v>78</v>
      </c>
      <c r="U71" s="7">
        <v>2026272.7629</v>
      </c>
      <c r="V71" s="6">
        <v>47</v>
      </c>
      <c r="W71" s="7">
        <v>177334.2068</v>
      </c>
      <c r="Y71" s="7">
        <f t="shared" si="5"/>
        <v>5356080.8678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0</v>
      </c>
      <c r="BF71" s="7">
        <v>0</v>
      </c>
      <c r="BH71" s="7">
        <f t="shared" si="9"/>
        <v>5356080.8678</v>
      </c>
    </row>
    <row r="72" spans="1:60" ht="15">
      <c r="A72" s="1" t="s">
        <v>124</v>
      </c>
      <c r="B72" s="6">
        <v>2962</v>
      </c>
      <c r="C72">
        <v>2017</v>
      </c>
      <c r="D72" s="6">
        <v>6</v>
      </c>
      <c r="E72" s="7">
        <v>7987</v>
      </c>
      <c r="F72" s="6">
        <v>1</v>
      </c>
      <c r="G72" s="7">
        <v>162.846</v>
      </c>
      <c r="H72" s="6">
        <v>0</v>
      </c>
      <c r="I72" s="7">
        <v>0</v>
      </c>
      <c r="J72" s="6">
        <v>138</v>
      </c>
      <c r="K72" s="7">
        <v>173096</v>
      </c>
      <c r="L72" s="6">
        <v>51</v>
      </c>
      <c r="M72" s="7">
        <v>13417</v>
      </c>
      <c r="N72" s="6">
        <v>0</v>
      </c>
      <c r="O72" s="7">
        <v>0</v>
      </c>
      <c r="P72" s="6">
        <v>1</v>
      </c>
      <c r="Q72" s="7">
        <v>10</v>
      </c>
      <c r="R72" s="6">
        <v>3</v>
      </c>
      <c r="S72" s="7">
        <v>12094.4742</v>
      </c>
      <c r="T72" s="6">
        <v>3</v>
      </c>
      <c r="U72" s="7">
        <v>81836.5758</v>
      </c>
      <c r="V72" s="6">
        <v>3</v>
      </c>
      <c r="W72" s="7">
        <v>7204.105</v>
      </c>
      <c r="Y72" s="7">
        <f t="shared" si="5"/>
        <v>295808.001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0</v>
      </c>
      <c r="BF72" s="7">
        <v>0</v>
      </c>
      <c r="BH72" s="7">
        <f t="shared" si="9"/>
        <v>295808.001</v>
      </c>
    </row>
    <row r="73" spans="1:60" ht="15">
      <c r="A73" s="1" t="s">
        <v>125</v>
      </c>
      <c r="B73" s="6">
        <v>5493</v>
      </c>
      <c r="C73">
        <v>2017</v>
      </c>
      <c r="D73" s="6">
        <v>22</v>
      </c>
      <c r="E73" s="7">
        <v>31617</v>
      </c>
      <c r="F73" s="6">
        <v>4</v>
      </c>
      <c r="G73" s="7">
        <v>1885.8615</v>
      </c>
      <c r="H73" s="6">
        <v>20</v>
      </c>
      <c r="I73" s="7">
        <v>55356.8273</v>
      </c>
      <c r="J73" s="6">
        <v>273</v>
      </c>
      <c r="K73" s="7">
        <v>334042</v>
      </c>
      <c r="L73" s="6">
        <v>172</v>
      </c>
      <c r="M73" s="7">
        <v>41758</v>
      </c>
      <c r="N73" s="6">
        <v>0</v>
      </c>
      <c r="O73" s="7">
        <v>0</v>
      </c>
      <c r="P73" s="6">
        <v>6</v>
      </c>
      <c r="Q73" s="7">
        <v>22321</v>
      </c>
      <c r="R73" s="6">
        <v>4</v>
      </c>
      <c r="S73" s="7">
        <v>19753.144</v>
      </c>
      <c r="T73" s="6">
        <v>14</v>
      </c>
      <c r="U73" s="7">
        <v>391471.2413</v>
      </c>
      <c r="V73" s="6">
        <v>3</v>
      </c>
      <c r="W73" s="7">
        <v>16544.4272</v>
      </c>
      <c r="Y73" s="7">
        <f t="shared" si="5"/>
        <v>914749.5013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0</v>
      </c>
      <c r="BF73" s="7">
        <v>0</v>
      </c>
      <c r="BH73" s="7">
        <f t="shared" si="9"/>
        <v>914749.5013</v>
      </c>
    </row>
    <row r="74" spans="1:60" ht="15">
      <c r="A74" s="1" t="s">
        <v>126</v>
      </c>
      <c r="B74" s="6">
        <v>15843</v>
      </c>
      <c r="C74">
        <v>2017</v>
      </c>
      <c r="D74" s="6">
        <v>57</v>
      </c>
      <c r="E74" s="7">
        <v>76180</v>
      </c>
      <c r="F74" s="6">
        <v>19</v>
      </c>
      <c r="G74" s="7">
        <v>13596.4624</v>
      </c>
      <c r="H74" s="6">
        <v>38</v>
      </c>
      <c r="I74" s="7">
        <v>145190.562</v>
      </c>
      <c r="J74" s="6">
        <v>1283</v>
      </c>
      <c r="K74" s="7">
        <v>1725149</v>
      </c>
      <c r="L74" s="6">
        <v>863</v>
      </c>
      <c r="M74" s="7">
        <v>246265</v>
      </c>
      <c r="N74" s="6">
        <v>0</v>
      </c>
      <c r="O74" s="7">
        <v>0</v>
      </c>
      <c r="P74" s="6">
        <v>19</v>
      </c>
      <c r="Q74" s="7">
        <v>44118</v>
      </c>
      <c r="R74" s="6">
        <v>16</v>
      </c>
      <c r="S74" s="7">
        <v>63633.4088</v>
      </c>
      <c r="T74" s="6">
        <v>21</v>
      </c>
      <c r="U74" s="7">
        <v>539723.1221</v>
      </c>
      <c r="V74" s="6">
        <v>38</v>
      </c>
      <c r="W74" s="7">
        <v>181374.3489</v>
      </c>
      <c r="Y74" s="7">
        <f t="shared" si="5"/>
        <v>3035229.9042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0</v>
      </c>
      <c r="BF74" s="7">
        <v>0</v>
      </c>
      <c r="BH74" s="7">
        <f t="shared" si="9"/>
        <v>3035229.9042</v>
      </c>
    </row>
    <row r="75" spans="1:60" ht="15">
      <c r="A75" s="1" t="s">
        <v>127</v>
      </c>
      <c r="B75" s="6">
        <v>3642</v>
      </c>
      <c r="C75">
        <v>2017</v>
      </c>
      <c r="D75" s="6">
        <v>4</v>
      </c>
      <c r="E75" s="7">
        <v>6971</v>
      </c>
      <c r="F75" s="6">
        <v>3</v>
      </c>
      <c r="G75" s="7">
        <v>1415.1841</v>
      </c>
      <c r="H75" s="6">
        <v>3</v>
      </c>
      <c r="I75" s="7">
        <v>5594.0586</v>
      </c>
      <c r="J75" s="6">
        <v>207</v>
      </c>
      <c r="K75" s="7">
        <v>250143</v>
      </c>
      <c r="L75" s="6">
        <v>143</v>
      </c>
      <c r="M75" s="7">
        <v>43105</v>
      </c>
      <c r="N75" s="6">
        <v>0</v>
      </c>
      <c r="O75" s="7">
        <v>0</v>
      </c>
      <c r="P75" s="6">
        <v>1</v>
      </c>
      <c r="Q75" s="7">
        <v>10</v>
      </c>
      <c r="R75" s="6">
        <v>2</v>
      </c>
      <c r="S75" s="7">
        <v>11961.6431</v>
      </c>
      <c r="T75" s="6">
        <v>3</v>
      </c>
      <c r="U75" s="7">
        <v>86291.8469</v>
      </c>
      <c r="V75" s="6">
        <v>6</v>
      </c>
      <c r="W75" s="7">
        <v>22491.3158</v>
      </c>
      <c r="Y75" s="7">
        <f t="shared" si="5"/>
        <v>427983.0485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0</v>
      </c>
      <c r="BF75" s="7">
        <v>0</v>
      </c>
      <c r="BH75" s="7">
        <f t="shared" si="9"/>
        <v>427983.0485</v>
      </c>
    </row>
    <row r="76" spans="1:60" ht="15">
      <c r="A76" s="1" t="s">
        <v>128</v>
      </c>
      <c r="B76" s="6">
        <v>5920</v>
      </c>
      <c r="C76">
        <v>2017</v>
      </c>
      <c r="D76" s="6">
        <v>14</v>
      </c>
      <c r="E76" s="7">
        <v>19452</v>
      </c>
      <c r="F76" s="6">
        <v>6</v>
      </c>
      <c r="G76" s="7">
        <v>1476.12</v>
      </c>
      <c r="H76" s="6">
        <v>18</v>
      </c>
      <c r="I76" s="7">
        <v>41239.4682</v>
      </c>
      <c r="J76" s="6">
        <v>336</v>
      </c>
      <c r="K76" s="7">
        <v>428600</v>
      </c>
      <c r="L76" s="6">
        <v>225</v>
      </c>
      <c r="M76" s="7">
        <v>65794</v>
      </c>
      <c r="N76" s="6">
        <v>0</v>
      </c>
      <c r="O76" s="7">
        <v>0</v>
      </c>
      <c r="P76" s="6">
        <v>6</v>
      </c>
      <c r="Q76" s="7">
        <v>4169</v>
      </c>
      <c r="R76" s="6">
        <v>1</v>
      </c>
      <c r="S76" s="7">
        <v>7614.3927</v>
      </c>
      <c r="T76" s="6">
        <v>6</v>
      </c>
      <c r="U76" s="7">
        <v>154324.8237</v>
      </c>
      <c r="V76" s="6">
        <v>16</v>
      </c>
      <c r="W76" s="7">
        <v>72937.5606</v>
      </c>
      <c r="Y76" s="7">
        <f t="shared" si="5"/>
        <v>795607.3651999999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0</v>
      </c>
      <c r="BF76" s="7">
        <v>0</v>
      </c>
      <c r="BH76" s="7">
        <f t="shared" si="9"/>
        <v>795607.3651999999</v>
      </c>
    </row>
    <row r="77" spans="1:60" ht="15">
      <c r="A77" s="1" t="s">
        <v>129</v>
      </c>
      <c r="B77" s="6">
        <v>6743</v>
      </c>
      <c r="C77">
        <v>2017</v>
      </c>
      <c r="D77" s="6">
        <v>17</v>
      </c>
      <c r="E77" s="7">
        <v>22204</v>
      </c>
      <c r="F77" s="6">
        <v>8</v>
      </c>
      <c r="G77" s="7">
        <v>6441.63</v>
      </c>
      <c r="H77" s="6">
        <v>13</v>
      </c>
      <c r="I77" s="7">
        <v>41025.5981</v>
      </c>
      <c r="J77" s="6">
        <v>460</v>
      </c>
      <c r="K77" s="7">
        <v>573277</v>
      </c>
      <c r="L77" s="6">
        <v>242</v>
      </c>
      <c r="M77" s="7">
        <v>55152</v>
      </c>
      <c r="N77" s="6">
        <v>0</v>
      </c>
      <c r="O77" s="7">
        <v>0</v>
      </c>
      <c r="P77" s="6">
        <v>8</v>
      </c>
      <c r="Q77" s="7">
        <v>2829</v>
      </c>
      <c r="R77" s="6">
        <v>13</v>
      </c>
      <c r="S77" s="7">
        <v>57338.0803</v>
      </c>
      <c r="T77" s="6">
        <v>26</v>
      </c>
      <c r="U77" s="7">
        <v>706639.6256</v>
      </c>
      <c r="V77" s="6">
        <v>29</v>
      </c>
      <c r="W77" s="7">
        <v>105866.6439</v>
      </c>
      <c r="Y77" s="7">
        <f t="shared" si="5"/>
        <v>1570773.5779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0</v>
      </c>
      <c r="BF77" s="7">
        <v>0</v>
      </c>
      <c r="BH77" s="7">
        <f t="shared" si="9"/>
        <v>1570773.5779</v>
      </c>
    </row>
    <row r="78" spans="1:60" ht="15">
      <c r="A78" s="1" t="s">
        <v>130</v>
      </c>
      <c r="B78" s="6">
        <v>5428</v>
      </c>
      <c r="C78">
        <v>2017</v>
      </c>
      <c r="D78" s="6">
        <v>19</v>
      </c>
      <c r="E78" s="7">
        <v>23137</v>
      </c>
      <c r="F78" s="6">
        <v>7</v>
      </c>
      <c r="G78" s="7">
        <v>7122.3893</v>
      </c>
      <c r="H78" s="6">
        <v>13</v>
      </c>
      <c r="I78" s="7">
        <v>39856.8775</v>
      </c>
      <c r="J78" s="6">
        <v>317</v>
      </c>
      <c r="K78" s="7">
        <v>370251</v>
      </c>
      <c r="L78" s="6">
        <v>164</v>
      </c>
      <c r="M78" s="7">
        <v>31765</v>
      </c>
      <c r="N78" s="6">
        <v>0</v>
      </c>
      <c r="O78" s="7">
        <v>0</v>
      </c>
      <c r="P78" s="6">
        <v>6</v>
      </c>
      <c r="Q78" s="7">
        <v>6433</v>
      </c>
      <c r="R78" s="6">
        <v>7</v>
      </c>
      <c r="S78" s="7">
        <v>33237.6758</v>
      </c>
      <c r="T78" s="6">
        <v>17</v>
      </c>
      <c r="U78" s="7">
        <v>477434.7488</v>
      </c>
      <c r="V78" s="6">
        <v>32</v>
      </c>
      <c r="W78" s="7">
        <v>132205.9123</v>
      </c>
      <c r="Y78" s="7">
        <f t="shared" si="5"/>
        <v>1121443.6036999999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0</v>
      </c>
      <c r="BF78" s="7">
        <v>0</v>
      </c>
      <c r="BH78" s="7">
        <f t="shared" si="9"/>
        <v>1121443.6036999999</v>
      </c>
    </row>
    <row r="79" spans="1:60" ht="15">
      <c r="A79" s="1" t="s">
        <v>131</v>
      </c>
      <c r="B79" s="6">
        <v>23661</v>
      </c>
      <c r="C79">
        <v>2017</v>
      </c>
      <c r="D79" s="6">
        <v>32</v>
      </c>
      <c r="E79" s="7">
        <v>40029</v>
      </c>
      <c r="F79" s="6">
        <v>12</v>
      </c>
      <c r="G79" s="7">
        <v>1648.8628</v>
      </c>
      <c r="H79" s="6">
        <v>33</v>
      </c>
      <c r="I79" s="7">
        <v>114236.327</v>
      </c>
      <c r="J79" s="6">
        <v>1075</v>
      </c>
      <c r="K79" s="7">
        <v>1372928</v>
      </c>
      <c r="L79" s="6">
        <v>641</v>
      </c>
      <c r="M79" s="7">
        <v>126574</v>
      </c>
      <c r="N79" s="6">
        <v>0</v>
      </c>
      <c r="O79" s="7">
        <v>0</v>
      </c>
      <c r="P79" s="6">
        <v>31</v>
      </c>
      <c r="Q79" s="7">
        <v>52150</v>
      </c>
      <c r="R79" s="6">
        <v>20</v>
      </c>
      <c r="S79" s="7">
        <v>81176.929</v>
      </c>
      <c r="T79" s="6">
        <v>31</v>
      </c>
      <c r="U79" s="7">
        <v>808678.4132</v>
      </c>
      <c r="V79" s="6">
        <v>38</v>
      </c>
      <c r="W79" s="7">
        <v>180222.1924</v>
      </c>
      <c r="Y79" s="7">
        <f t="shared" si="5"/>
        <v>2777643.7244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0</v>
      </c>
      <c r="BF79" s="7">
        <v>0</v>
      </c>
      <c r="BH79" s="7">
        <f t="shared" si="9"/>
        <v>2777643.7244</v>
      </c>
    </row>
    <row r="80" spans="1:60" ht="15">
      <c r="A80" s="1" t="s">
        <v>132</v>
      </c>
      <c r="B80" s="6">
        <v>9584</v>
      </c>
      <c r="C80">
        <v>2017</v>
      </c>
      <c r="D80" s="6">
        <v>38</v>
      </c>
      <c r="E80" s="7">
        <v>46113</v>
      </c>
      <c r="F80" s="6">
        <v>16</v>
      </c>
      <c r="G80" s="7">
        <v>19557.2766</v>
      </c>
      <c r="H80" s="6">
        <v>10</v>
      </c>
      <c r="I80" s="7">
        <v>22353.6209</v>
      </c>
      <c r="J80" s="6">
        <v>579</v>
      </c>
      <c r="K80" s="7">
        <v>694074</v>
      </c>
      <c r="L80" s="6">
        <v>325</v>
      </c>
      <c r="M80" s="7">
        <v>77116</v>
      </c>
      <c r="N80" s="6">
        <v>0</v>
      </c>
      <c r="O80" s="7">
        <v>0</v>
      </c>
      <c r="P80" s="6">
        <v>25</v>
      </c>
      <c r="Q80" s="7">
        <v>67189</v>
      </c>
      <c r="R80" s="6">
        <v>10</v>
      </c>
      <c r="S80" s="7">
        <v>34913.998</v>
      </c>
      <c r="T80" s="6">
        <v>24</v>
      </c>
      <c r="U80" s="7">
        <v>596755.3967</v>
      </c>
      <c r="V80" s="6">
        <v>77</v>
      </c>
      <c r="W80" s="7">
        <v>315727.4047</v>
      </c>
      <c r="Y80" s="7">
        <f t="shared" si="5"/>
        <v>1873799.6969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0</v>
      </c>
      <c r="BF80" s="7">
        <v>0</v>
      </c>
      <c r="BH80" s="7">
        <f t="shared" si="9"/>
        <v>1873799.6969</v>
      </c>
    </row>
    <row r="81" spans="1:60" ht="15">
      <c r="A81" s="1" t="s">
        <v>133</v>
      </c>
      <c r="B81" s="6">
        <v>2549</v>
      </c>
      <c r="C81">
        <v>2017</v>
      </c>
      <c r="D81" s="6">
        <v>2</v>
      </c>
      <c r="E81" s="7">
        <v>2808</v>
      </c>
      <c r="F81" s="6">
        <v>0</v>
      </c>
      <c r="G81" s="7">
        <v>25.2149</v>
      </c>
      <c r="H81" s="6">
        <v>0</v>
      </c>
      <c r="I81" s="7">
        <v>0</v>
      </c>
      <c r="J81" s="6">
        <v>109</v>
      </c>
      <c r="K81" s="7">
        <v>122104</v>
      </c>
      <c r="L81" s="6">
        <v>69</v>
      </c>
      <c r="M81" s="7">
        <v>18208</v>
      </c>
      <c r="N81" s="6">
        <v>0</v>
      </c>
      <c r="O81" s="7">
        <v>0</v>
      </c>
      <c r="P81" s="6">
        <v>4</v>
      </c>
      <c r="Q81" s="7">
        <v>9141</v>
      </c>
      <c r="R81" s="6">
        <v>1</v>
      </c>
      <c r="S81" s="7">
        <v>4568.6356</v>
      </c>
      <c r="T81" s="6">
        <v>3</v>
      </c>
      <c r="U81" s="7">
        <v>84337.8275</v>
      </c>
      <c r="V81" s="6">
        <v>7</v>
      </c>
      <c r="W81" s="7">
        <v>22812.9991</v>
      </c>
      <c r="Y81" s="7">
        <f t="shared" si="5"/>
        <v>264005.67710000003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0</v>
      </c>
      <c r="BF81" s="7">
        <v>0</v>
      </c>
      <c r="BH81" s="7">
        <f t="shared" si="9"/>
        <v>264005.67710000003</v>
      </c>
    </row>
    <row r="82" spans="1:60" ht="15">
      <c r="A82" s="1" t="s">
        <v>134</v>
      </c>
      <c r="B82" s="6">
        <v>63220</v>
      </c>
      <c r="C82">
        <v>2017</v>
      </c>
      <c r="D82" s="6">
        <v>421</v>
      </c>
      <c r="E82" s="7">
        <v>561197</v>
      </c>
      <c r="F82" s="6">
        <v>202</v>
      </c>
      <c r="G82" s="7">
        <v>207094.7599</v>
      </c>
      <c r="H82" s="6">
        <v>215</v>
      </c>
      <c r="I82" s="7">
        <v>720505.5859</v>
      </c>
      <c r="J82" s="6">
        <v>6543</v>
      </c>
      <c r="K82" s="7">
        <v>8739336</v>
      </c>
      <c r="L82" s="6">
        <v>3748</v>
      </c>
      <c r="M82" s="7">
        <v>764004</v>
      </c>
      <c r="N82" s="6">
        <v>0</v>
      </c>
      <c r="O82" s="7">
        <v>0</v>
      </c>
      <c r="P82" s="6">
        <v>287</v>
      </c>
      <c r="Q82" s="7">
        <v>332948</v>
      </c>
      <c r="R82" s="6">
        <v>124</v>
      </c>
      <c r="S82" s="7">
        <v>553766.5334</v>
      </c>
      <c r="T82" s="6">
        <v>237</v>
      </c>
      <c r="U82" s="7">
        <v>6463287.6271</v>
      </c>
      <c r="V82" s="6">
        <v>399</v>
      </c>
      <c r="W82" s="7">
        <v>1625713.7581</v>
      </c>
      <c r="Y82" s="7">
        <f t="shared" si="5"/>
        <v>19967853.264399998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0</v>
      </c>
      <c r="BF82" s="7">
        <v>0</v>
      </c>
      <c r="BH82" s="7">
        <f t="shared" si="9"/>
        <v>19967853.264399998</v>
      </c>
    </row>
    <row r="83" spans="1:60" ht="15">
      <c r="A83" s="1" t="s">
        <v>135</v>
      </c>
      <c r="B83" s="6">
        <v>4699</v>
      </c>
      <c r="C83">
        <v>2017</v>
      </c>
      <c r="D83" s="6">
        <v>15</v>
      </c>
      <c r="E83" s="7">
        <v>21178</v>
      </c>
      <c r="F83" s="6">
        <v>2</v>
      </c>
      <c r="G83" s="7">
        <v>3451.2841</v>
      </c>
      <c r="H83" s="6">
        <v>10</v>
      </c>
      <c r="I83" s="7">
        <v>32187.3473</v>
      </c>
      <c r="J83" s="6">
        <v>240</v>
      </c>
      <c r="K83" s="7">
        <v>255836</v>
      </c>
      <c r="L83" s="6">
        <v>178</v>
      </c>
      <c r="M83" s="7">
        <v>75504</v>
      </c>
      <c r="N83" s="6">
        <v>0</v>
      </c>
      <c r="O83" s="7">
        <v>0</v>
      </c>
      <c r="P83" s="6">
        <v>5</v>
      </c>
      <c r="Q83" s="7">
        <v>10893</v>
      </c>
      <c r="R83" s="6">
        <v>6</v>
      </c>
      <c r="S83" s="7">
        <v>21143.1914</v>
      </c>
      <c r="T83" s="6">
        <v>10</v>
      </c>
      <c r="U83" s="7">
        <v>256374.289</v>
      </c>
      <c r="V83" s="6">
        <v>4</v>
      </c>
      <c r="W83" s="7">
        <v>24613.0247</v>
      </c>
      <c r="Y83" s="7">
        <f t="shared" si="5"/>
        <v>701180.1365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0</v>
      </c>
      <c r="BF83" s="7">
        <v>0</v>
      </c>
      <c r="BH83" s="7">
        <f t="shared" si="9"/>
        <v>701180.1365</v>
      </c>
    </row>
    <row r="84" spans="1:60" ht="15">
      <c r="A84" s="1" t="s">
        <v>136</v>
      </c>
      <c r="B84" s="6">
        <v>9831</v>
      </c>
      <c r="C84">
        <v>2017</v>
      </c>
      <c r="D84" s="6">
        <v>37</v>
      </c>
      <c r="E84" s="7">
        <v>55501</v>
      </c>
      <c r="F84" s="6">
        <v>18</v>
      </c>
      <c r="G84" s="7">
        <v>16693.898</v>
      </c>
      <c r="H84" s="6">
        <v>14</v>
      </c>
      <c r="I84" s="7">
        <v>65525.404</v>
      </c>
      <c r="J84" s="6">
        <v>778</v>
      </c>
      <c r="K84" s="7">
        <v>1020131</v>
      </c>
      <c r="L84" s="6">
        <v>459</v>
      </c>
      <c r="M84" s="7">
        <v>118135</v>
      </c>
      <c r="N84" s="6">
        <v>0</v>
      </c>
      <c r="O84" s="7">
        <v>0</v>
      </c>
      <c r="P84" s="6">
        <v>16</v>
      </c>
      <c r="Q84" s="7">
        <v>24696</v>
      </c>
      <c r="R84" s="6">
        <v>13</v>
      </c>
      <c r="S84" s="7">
        <v>59126.6008</v>
      </c>
      <c r="T84" s="6">
        <v>30</v>
      </c>
      <c r="U84" s="7">
        <v>828601.67</v>
      </c>
      <c r="V84" s="6">
        <v>22</v>
      </c>
      <c r="W84" s="7">
        <v>98528.1423</v>
      </c>
      <c r="Y84" s="7">
        <f t="shared" si="5"/>
        <v>2286938.7150999997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0</v>
      </c>
      <c r="BF84" s="7">
        <v>0</v>
      </c>
      <c r="BH84" s="7">
        <f t="shared" si="9"/>
        <v>2286938.7150999997</v>
      </c>
    </row>
    <row r="85" spans="1:60" ht="15">
      <c r="A85" s="1" t="s">
        <v>137</v>
      </c>
      <c r="B85" s="6">
        <v>73343</v>
      </c>
      <c r="C85">
        <v>2017</v>
      </c>
      <c r="D85" s="6">
        <v>154</v>
      </c>
      <c r="E85" s="7">
        <v>225582</v>
      </c>
      <c r="F85" s="6">
        <v>66</v>
      </c>
      <c r="G85" s="7">
        <v>17342.4452</v>
      </c>
      <c r="H85" s="6">
        <v>80</v>
      </c>
      <c r="I85" s="7">
        <v>335313.3389</v>
      </c>
      <c r="J85" s="6">
        <v>2888</v>
      </c>
      <c r="K85" s="7">
        <v>3996273</v>
      </c>
      <c r="L85" s="6">
        <v>1770</v>
      </c>
      <c r="M85" s="7">
        <v>302734</v>
      </c>
      <c r="N85" s="6">
        <v>0</v>
      </c>
      <c r="O85" s="7">
        <v>0</v>
      </c>
      <c r="P85" s="6">
        <v>132</v>
      </c>
      <c r="Q85" s="7">
        <v>79735</v>
      </c>
      <c r="R85" s="6">
        <v>52</v>
      </c>
      <c r="S85" s="7">
        <v>239729.2786</v>
      </c>
      <c r="T85" s="6">
        <v>48</v>
      </c>
      <c r="U85" s="7">
        <v>1319828.0054</v>
      </c>
      <c r="V85" s="6">
        <v>166</v>
      </c>
      <c r="W85" s="7">
        <v>720577.5824</v>
      </c>
      <c r="Y85" s="7">
        <f t="shared" si="5"/>
        <v>7237114.6504999995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0</v>
      </c>
      <c r="BF85" s="7">
        <v>0</v>
      </c>
      <c r="BH85" s="7">
        <f t="shared" si="9"/>
        <v>7237114.6504999995</v>
      </c>
    </row>
    <row r="86" spans="1:60" ht="15">
      <c r="A86" s="1" t="s">
        <v>138</v>
      </c>
      <c r="B86" s="6">
        <v>5076</v>
      </c>
      <c r="C86">
        <v>2017</v>
      </c>
      <c r="D86" s="6">
        <v>13</v>
      </c>
      <c r="E86" s="7">
        <v>19114</v>
      </c>
      <c r="F86" s="6">
        <v>4</v>
      </c>
      <c r="G86" s="7">
        <v>6032.1932</v>
      </c>
      <c r="H86" s="6">
        <v>10</v>
      </c>
      <c r="I86" s="7">
        <v>31237.6655</v>
      </c>
      <c r="J86" s="6">
        <v>326</v>
      </c>
      <c r="K86" s="7">
        <v>427376</v>
      </c>
      <c r="L86" s="6">
        <v>162</v>
      </c>
      <c r="M86" s="7">
        <v>33551</v>
      </c>
      <c r="N86" s="6">
        <v>0</v>
      </c>
      <c r="O86" s="7">
        <v>0</v>
      </c>
      <c r="P86" s="6">
        <v>1</v>
      </c>
      <c r="Q86" s="7">
        <v>2066</v>
      </c>
      <c r="R86" s="6">
        <v>9</v>
      </c>
      <c r="S86" s="7">
        <v>42419.2241</v>
      </c>
      <c r="T86" s="6">
        <v>14</v>
      </c>
      <c r="U86" s="7">
        <v>370711.1196</v>
      </c>
      <c r="V86" s="6">
        <v>14</v>
      </c>
      <c r="W86" s="7">
        <v>69081.6834</v>
      </c>
      <c r="Y86" s="7">
        <f t="shared" si="5"/>
        <v>1001588.8857999999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0</v>
      </c>
      <c r="BF86" s="7">
        <v>0</v>
      </c>
      <c r="BH86" s="7">
        <f t="shared" si="9"/>
        <v>1001588.8857999999</v>
      </c>
    </row>
    <row r="87" spans="1:60" ht="15">
      <c r="A87" s="1" t="s">
        <v>139</v>
      </c>
      <c r="B87" s="6">
        <v>3058</v>
      </c>
      <c r="C87">
        <v>2017</v>
      </c>
      <c r="D87" s="6">
        <v>10</v>
      </c>
      <c r="E87" s="7">
        <v>12226</v>
      </c>
      <c r="F87" s="6">
        <v>3</v>
      </c>
      <c r="G87" s="7">
        <v>535.8158</v>
      </c>
      <c r="H87" s="6">
        <v>8</v>
      </c>
      <c r="I87" s="7">
        <v>28920.9988</v>
      </c>
      <c r="J87" s="6">
        <v>230</v>
      </c>
      <c r="K87" s="7">
        <v>303714</v>
      </c>
      <c r="L87" s="6">
        <v>140</v>
      </c>
      <c r="M87" s="7">
        <v>43504</v>
      </c>
      <c r="N87" s="6">
        <v>0</v>
      </c>
      <c r="O87" s="7">
        <v>0</v>
      </c>
      <c r="P87" s="6">
        <v>5</v>
      </c>
      <c r="Q87" s="7">
        <v>6096</v>
      </c>
      <c r="R87" s="6">
        <v>1</v>
      </c>
      <c r="S87" s="7">
        <v>7614.3927</v>
      </c>
      <c r="T87" s="6">
        <v>6</v>
      </c>
      <c r="U87" s="7">
        <v>184433.2733</v>
      </c>
      <c r="V87" s="6">
        <v>9</v>
      </c>
      <c r="W87" s="7">
        <v>39716.6309</v>
      </c>
      <c r="Y87" s="7">
        <f t="shared" si="5"/>
        <v>626761.1115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0</v>
      </c>
      <c r="BF87" s="7">
        <v>0</v>
      </c>
      <c r="BH87" s="7">
        <f t="shared" si="9"/>
        <v>626761.1115</v>
      </c>
    </row>
    <row r="88" spans="1:60" ht="15">
      <c r="A88" s="1" t="s">
        <v>140</v>
      </c>
      <c r="B88" s="6">
        <v>6988</v>
      </c>
      <c r="C88">
        <v>2017</v>
      </c>
      <c r="D88" s="6">
        <v>32</v>
      </c>
      <c r="E88" s="7">
        <v>40941</v>
      </c>
      <c r="F88" s="6">
        <v>10</v>
      </c>
      <c r="G88" s="7">
        <v>2462.6514</v>
      </c>
      <c r="H88" s="6">
        <v>11</v>
      </c>
      <c r="I88" s="7">
        <v>30099.2818</v>
      </c>
      <c r="J88" s="6">
        <v>712</v>
      </c>
      <c r="K88" s="7">
        <v>896063</v>
      </c>
      <c r="L88" s="6">
        <v>436</v>
      </c>
      <c r="M88" s="7">
        <v>103029</v>
      </c>
      <c r="N88" s="6">
        <v>0</v>
      </c>
      <c r="O88" s="7">
        <v>0</v>
      </c>
      <c r="P88" s="6">
        <v>8</v>
      </c>
      <c r="Q88" s="7">
        <v>5126</v>
      </c>
      <c r="R88" s="6">
        <v>9</v>
      </c>
      <c r="S88" s="7">
        <v>49945.0525</v>
      </c>
      <c r="T88" s="6">
        <v>27</v>
      </c>
      <c r="U88" s="7">
        <v>718489.2052</v>
      </c>
      <c r="V88" s="6">
        <v>18</v>
      </c>
      <c r="W88" s="7">
        <v>66841.587</v>
      </c>
      <c r="Y88" s="7">
        <f t="shared" si="5"/>
        <v>1912996.7778999999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0</v>
      </c>
      <c r="BF88" s="7">
        <v>0</v>
      </c>
      <c r="BH88" s="7">
        <f t="shared" si="9"/>
        <v>1912996.7778999999</v>
      </c>
    </row>
    <row r="89" spans="1:60" ht="15">
      <c r="A89" s="1" t="s">
        <v>141</v>
      </c>
      <c r="B89" s="6">
        <v>55142</v>
      </c>
      <c r="C89">
        <v>2017</v>
      </c>
      <c r="D89" s="6">
        <v>270</v>
      </c>
      <c r="E89" s="7">
        <v>354559</v>
      </c>
      <c r="F89" s="6">
        <v>107</v>
      </c>
      <c r="G89" s="7">
        <v>85365.0172</v>
      </c>
      <c r="H89" s="6">
        <v>338</v>
      </c>
      <c r="I89" s="7">
        <v>1133763.9878</v>
      </c>
      <c r="J89" s="6">
        <v>5806</v>
      </c>
      <c r="K89" s="7">
        <v>7852749</v>
      </c>
      <c r="L89" s="6">
        <v>3155</v>
      </c>
      <c r="M89" s="7">
        <v>533611</v>
      </c>
      <c r="N89" s="6">
        <v>0</v>
      </c>
      <c r="O89" s="7">
        <v>0</v>
      </c>
      <c r="P89" s="6">
        <v>158</v>
      </c>
      <c r="Q89" s="7">
        <v>142039</v>
      </c>
      <c r="R89" s="6">
        <v>65</v>
      </c>
      <c r="S89" s="7">
        <v>259659.5307</v>
      </c>
      <c r="T89" s="6">
        <v>177</v>
      </c>
      <c r="U89" s="7">
        <v>4837351.2674</v>
      </c>
      <c r="V89" s="6">
        <v>104</v>
      </c>
      <c r="W89" s="7">
        <v>425049.4174</v>
      </c>
      <c r="Y89" s="7">
        <f t="shared" si="5"/>
        <v>15624147.2205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0</v>
      </c>
      <c r="BF89" s="7">
        <v>0</v>
      </c>
      <c r="BH89" s="7">
        <f t="shared" si="9"/>
        <v>15624147.2205</v>
      </c>
    </row>
    <row r="90" spans="1:60" ht="15">
      <c r="A90" s="1" t="s">
        <v>142</v>
      </c>
      <c r="B90" s="6">
        <v>5032</v>
      </c>
      <c r="C90">
        <v>2017</v>
      </c>
      <c r="D90" s="6">
        <v>8</v>
      </c>
      <c r="E90" s="7">
        <v>10183</v>
      </c>
      <c r="F90" s="6">
        <v>3</v>
      </c>
      <c r="G90" s="7">
        <v>430.7539</v>
      </c>
      <c r="H90" s="6">
        <v>17</v>
      </c>
      <c r="I90" s="7">
        <v>52451.3918</v>
      </c>
      <c r="J90" s="6">
        <v>246</v>
      </c>
      <c r="K90" s="7">
        <v>304261</v>
      </c>
      <c r="L90" s="6">
        <v>123</v>
      </c>
      <c r="M90" s="7">
        <v>20860</v>
      </c>
      <c r="N90" s="6">
        <v>0</v>
      </c>
      <c r="O90" s="7">
        <v>0</v>
      </c>
      <c r="P90" s="6">
        <v>0</v>
      </c>
      <c r="Q90" s="7">
        <v>0</v>
      </c>
      <c r="R90" s="6">
        <v>10</v>
      </c>
      <c r="S90" s="7">
        <v>41029.1665</v>
      </c>
      <c r="T90" s="6">
        <v>11</v>
      </c>
      <c r="U90" s="7">
        <v>316262.8488</v>
      </c>
      <c r="V90" s="6">
        <v>11</v>
      </c>
      <c r="W90" s="7">
        <v>49336.0522</v>
      </c>
      <c r="Y90" s="7">
        <f t="shared" si="5"/>
        <v>794814.2132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0</v>
      </c>
      <c r="BF90" s="7">
        <v>0</v>
      </c>
      <c r="BH90" s="7">
        <f t="shared" si="9"/>
        <v>794814.2132</v>
      </c>
    </row>
    <row r="91" spans="1:60" ht="15">
      <c r="A91" s="1" t="s">
        <v>143</v>
      </c>
      <c r="B91" s="6">
        <v>511995</v>
      </c>
      <c r="C91">
        <v>2017</v>
      </c>
      <c r="D91" s="6">
        <v>3003</v>
      </c>
      <c r="E91" s="7">
        <v>3945367</v>
      </c>
      <c r="F91" s="6">
        <v>1237</v>
      </c>
      <c r="G91" s="7">
        <v>1104076.5758</v>
      </c>
      <c r="H91" s="6">
        <v>3172</v>
      </c>
      <c r="I91" s="7">
        <v>12088360.1996</v>
      </c>
      <c r="J91" s="6">
        <v>61776</v>
      </c>
      <c r="K91" s="7">
        <v>87854332</v>
      </c>
      <c r="L91" s="6">
        <v>32783</v>
      </c>
      <c r="M91" s="7">
        <v>5902001</v>
      </c>
      <c r="N91" s="6">
        <v>0</v>
      </c>
      <c r="O91" s="7">
        <v>0</v>
      </c>
      <c r="P91" s="6">
        <v>1183</v>
      </c>
      <c r="Q91" s="7">
        <v>1937826</v>
      </c>
      <c r="R91" s="6">
        <v>386</v>
      </c>
      <c r="S91" s="7">
        <v>1471088.7148</v>
      </c>
      <c r="T91" s="6">
        <v>877</v>
      </c>
      <c r="U91" s="7">
        <v>22204127.3451</v>
      </c>
      <c r="V91" s="6">
        <v>2116</v>
      </c>
      <c r="W91" s="7">
        <v>9022910.2253</v>
      </c>
      <c r="Y91" s="7">
        <f t="shared" si="5"/>
        <v>145530089.06059998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0</v>
      </c>
      <c r="BF91" s="7">
        <v>0</v>
      </c>
      <c r="BH91" s="7">
        <f t="shared" si="9"/>
        <v>145530089.06059998</v>
      </c>
    </row>
    <row r="92" spans="1:60" ht="15">
      <c r="A92" s="1" t="s">
        <v>144</v>
      </c>
      <c r="B92" s="6">
        <v>22709</v>
      </c>
      <c r="C92">
        <v>2017</v>
      </c>
      <c r="D92" s="6">
        <v>93</v>
      </c>
      <c r="E92" s="7">
        <v>122605</v>
      </c>
      <c r="F92" s="6">
        <v>31</v>
      </c>
      <c r="G92" s="7">
        <v>5657.5844</v>
      </c>
      <c r="H92" s="6">
        <v>9</v>
      </c>
      <c r="I92" s="7">
        <v>31972.2547</v>
      </c>
      <c r="J92" s="6">
        <v>1753</v>
      </c>
      <c r="K92" s="7">
        <v>2317905</v>
      </c>
      <c r="L92" s="6">
        <v>996</v>
      </c>
      <c r="M92" s="7">
        <v>200025</v>
      </c>
      <c r="N92" s="6">
        <v>0</v>
      </c>
      <c r="O92" s="7">
        <v>0</v>
      </c>
      <c r="P92" s="6">
        <v>22</v>
      </c>
      <c r="Q92" s="7">
        <v>30879</v>
      </c>
      <c r="R92" s="6">
        <v>33</v>
      </c>
      <c r="S92" s="7">
        <v>134650.6797</v>
      </c>
      <c r="T92" s="6">
        <v>45</v>
      </c>
      <c r="U92" s="7">
        <v>1228205.3159</v>
      </c>
      <c r="V92" s="6">
        <v>28</v>
      </c>
      <c r="W92" s="7">
        <v>93802.3195</v>
      </c>
      <c r="Y92" s="7">
        <f t="shared" si="5"/>
        <v>4165702.1542000007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0</v>
      </c>
      <c r="BF92" s="7">
        <v>0</v>
      </c>
      <c r="BH92" s="7">
        <f t="shared" si="9"/>
        <v>4165702.1542000007</v>
      </c>
    </row>
    <row r="93" spans="1:60" ht="15">
      <c r="A93" s="1" t="s">
        <v>145</v>
      </c>
      <c r="B93" s="6">
        <v>178146</v>
      </c>
      <c r="C93">
        <v>2017</v>
      </c>
      <c r="D93" s="6">
        <v>979</v>
      </c>
      <c r="E93" s="7">
        <v>1406140</v>
      </c>
      <c r="F93" s="6">
        <v>321</v>
      </c>
      <c r="G93" s="7">
        <v>182922.3547</v>
      </c>
      <c r="H93" s="6">
        <v>1057</v>
      </c>
      <c r="I93" s="7">
        <v>3685424.1787</v>
      </c>
      <c r="J93" s="6">
        <v>20694</v>
      </c>
      <c r="K93" s="7">
        <v>28325566</v>
      </c>
      <c r="L93" s="6">
        <v>11051</v>
      </c>
      <c r="M93" s="7">
        <v>1888642</v>
      </c>
      <c r="N93" s="6">
        <v>0</v>
      </c>
      <c r="O93" s="7">
        <v>0</v>
      </c>
      <c r="P93" s="6">
        <v>853</v>
      </c>
      <c r="Q93" s="7">
        <v>1069828</v>
      </c>
      <c r="R93" s="6">
        <v>203</v>
      </c>
      <c r="S93" s="7">
        <v>801713.4248</v>
      </c>
      <c r="T93" s="6">
        <v>649</v>
      </c>
      <c r="U93" s="7">
        <v>16794859.6848</v>
      </c>
      <c r="V93" s="6">
        <v>658</v>
      </c>
      <c r="W93" s="7">
        <v>2819321.1576</v>
      </c>
      <c r="Y93" s="7">
        <f t="shared" si="5"/>
        <v>56974416.8006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0</v>
      </c>
      <c r="BF93" s="7">
        <v>0</v>
      </c>
      <c r="BH93" s="7">
        <f t="shared" si="9"/>
        <v>56974416.8006</v>
      </c>
    </row>
    <row r="94" spans="1:60" ht="15">
      <c r="A94" s="1" t="s">
        <v>146</v>
      </c>
      <c r="B94" s="6">
        <v>2509</v>
      </c>
      <c r="C94">
        <v>2017</v>
      </c>
      <c r="D94" s="6">
        <v>4</v>
      </c>
      <c r="E94" s="7">
        <v>5791</v>
      </c>
      <c r="F94" s="6">
        <v>2</v>
      </c>
      <c r="G94" s="7">
        <v>474.7748</v>
      </c>
      <c r="H94" s="6">
        <v>0</v>
      </c>
      <c r="I94" s="7">
        <v>0</v>
      </c>
      <c r="J94" s="6">
        <v>64</v>
      </c>
      <c r="K94" s="7">
        <v>73294</v>
      </c>
      <c r="L94" s="6">
        <v>32</v>
      </c>
      <c r="M94" s="7">
        <v>7838</v>
      </c>
      <c r="N94" s="6">
        <v>0</v>
      </c>
      <c r="O94" s="7">
        <v>0</v>
      </c>
      <c r="P94" s="6">
        <v>3</v>
      </c>
      <c r="Q94" s="7">
        <v>5008</v>
      </c>
      <c r="R94" s="6">
        <v>3</v>
      </c>
      <c r="S94" s="7">
        <v>12094.4742</v>
      </c>
      <c r="T94" s="6">
        <v>2</v>
      </c>
      <c r="U94" s="7">
        <v>54557.7172</v>
      </c>
      <c r="V94" s="6">
        <v>3</v>
      </c>
      <c r="W94" s="7">
        <v>11039.6305</v>
      </c>
      <c r="Y94" s="7">
        <f t="shared" si="5"/>
        <v>170097.5967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0</v>
      </c>
      <c r="BF94" s="7">
        <v>0</v>
      </c>
      <c r="BH94" s="7">
        <f t="shared" si="9"/>
        <v>170097.5967</v>
      </c>
    </row>
    <row r="95" spans="1:60" ht="15">
      <c r="A95" s="1" t="s">
        <v>147</v>
      </c>
      <c r="B95" s="6">
        <v>5965</v>
      </c>
      <c r="C95">
        <v>2017</v>
      </c>
      <c r="D95" s="6">
        <v>17</v>
      </c>
      <c r="E95" s="7">
        <v>21213</v>
      </c>
      <c r="F95" s="6">
        <v>6</v>
      </c>
      <c r="G95" s="7">
        <v>960.266</v>
      </c>
      <c r="H95" s="6">
        <v>21</v>
      </c>
      <c r="I95" s="7">
        <v>58663.761</v>
      </c>
      <c r="J95" s="6">
        <v>513</v>
      </c>
      <c r="K95" s="7">
        <v>627631</v>
      </c>
      <c r="L95" s="6">
        <v>327</v>
      </c>
      <c r="M95" s="7">
        <v>88692</v>
      </c>
      <c r="N95" s="6">
        <v>0</v>
      </c>
      <c r="O95" s="7">
        <v>0</v>
      </c>
      <c r="P95" s="6">
        <v>31</v>
      </c>
      <c r="Q95" s="7">
        <v>30134</v>
      </c>
      <c r="R95" s="6">
        <v>10</v>
      </c>
      <c r="S95" s="7">
        <v>50033.6066</v>
      </c>
      <c r="T95" s="6">
        <v>26</v>
      </c>
      <c r="U95" s="7">
        <v>735122.3951</v>
      </c>
      <c r="V95" s="6">
        <v>17</v>
      </c>
      <c r="W95" s="7">
        <v>66797.622</v>
      </c>
      <c r="Y95" s="7">
        <f t="shared" si="5"/>
        <v>1679247.6507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0</v>
      </c>
      <c r="BF95" s="7">
        <v>0</v>
      </c>
      <c r="BH95" s="7">
        <f t="shared" si="9"/>
        <v>1679247.6507</v>
      </c>
    </row>
    <row r="96" spans="1:60" ht="15">
      <c r="A96" s="1" t="s">
        <v>148</v>
      </c>
      <c r="B96" s="6">
        <v>3632</v>
      </c>
      <c r="C96">
        <v>2017</v>
      </c>
      <c r="D96" s="6">
        <v>11</v>
      </c>
      <c r="E96" s="7">
        <v>13441</v>
      </c>
      <c r="F96" s="6">
        <v>4</v>
      </c>
      <c r="G96" s="7">
        <v>3435.5248</v>
      </c>
      <c r="H96" s="6">
        <v>7</v>
      </c>
      <c r="I96" s="7">
        <v>15467.0284</v>
      </c>
      <c r="J96" s="6">
        <v>216</v>
      </c>
      <c r="K96" s="7">
        <v>252671</v>
      </c>
      <c r="L96" s="6">
        <v>188</v>
      </c>
      <c r="M96" s="7">
        <v>43178</v>
      </c>
      <c r="N96" s="6">
        <v>0</v>
      </c>
      <c r="O96" s="7">
        <v>0</v>
      </c>
      <c r="P96" s="6">
        <v>3</v>
      </c>
      <c r="Q96" s="7">
        <v>1735</v>
      </c>
      <c r="R96" s="6">
        <v>1</v>
      </c>
      <c r="S96" s="7">
        <v>6091.5142</v>
      </c>
      <c r="T96" s="6">
        <v>4</v>
      </c>
      <c r="U96" s="7">
        <v>120746.1211</v>
      </c>
      <c r="V96" s="6">
        <v>15</v>
      </c>
      <c r="W96" s="7">
        <v>62662.0955</v>
      </c>
      <c r="Y96" s="7">
        <f t="shared" si="5"/>
        <v>519427.284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0</v>
      </c>
      <c r="BF96" s="7">
        <v>0</v>
      </c>
      <c r="BH96" s="7">
        <f t="shared" si="9"/>
        <v>519427.284</v>
      </c>
    </row>
    <row r="97" spans="1:60" ht="15">
      <c r="A97" s="1" t="s">
        <v>149</v>
      </c>
      <c r="B97" s="6">
        <v>4208</v>
      </c>
      <c r="C97">
        <v>2017</v>
      </c>
      <c r="D97" s="6">
        <v>22</v>
      </c>
      <c r="E97" s="7">
        <v>28553</v>
      </c>
      <c r="F97" s="6">
        <v>10</v>
      </c>
      <c r="G97" s="7">
        <v>7401.5178</v>
      </c>
      <c r="H97" s="6">
        <v>3</v>
      </c>
      <c r="I97" s="7">
        <v>9025.3423</v>
      </c>
      <c r="J97" s="6">
        <v>329</v>
      </c>
      <c r="K97" s="7">
        <v>405203</v>
      </c>
      <c r="L97" s="6">
        <v>238</v>
      </c>
      <c r="M97" s="7">
        <v>63304</v>
      </c>
      <c r="N97" s="6">
        <v>0</v>
      </c>
      <c r="O97" s="7">
        <v>0</v>
      </c>
      <c r="P97" s="6">
        <v>5</v>
      </c>
      <c r="Q97" s="7">
        <v>21935</v>
      </c>
      <c r="R97" s="6">
        <v>13</v>
      </c>
      <c r="S97" s="7">
        <v>49812.2214</v>
      </c>
      <c r="T97" s="6">
        <v>7</v>
      </c>
      <c r="U97" s="7">
        <v>184323.8269</v>
      </c>
      <c r="V97" s="6">
        <v>12</v>
      </c>
      <c r="W97" s="7">
        <v>44885.136</v>
      </c>
      <c r="Y97" s="7">
        <f t="shared" si="5"/>
        <v>814443.0444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0</v>
      </c>
      <c r="BF97" s="7">
        <v>0</v>
      </c>
      <c r="BH97" s="7">
        <f t="shared" si="9"/>
        <v>814443.0444</v>
      </c>
    </row>
    <row r="98" spans="1:60" ht="15">
      <c r="A98" s="1" t="s">
        <v>150</v>
      </c>
      <c r="B98" s="6">
        <v>2062</v>
      </c>
      <c r="C98">
        <v>2017</v>
      </c>
      <c r="D98" s="6">
        <v>5</v>
      </c>
      <c r="E98" s="7">
        <v>6727</v>
      </c>
      <c r="F98" s="6">
        <v>1</v>
      </c>
      <c r="G98" s="7">
        <v>0</v>
      </c>
      <c r="H98" s="6">
        <v>1</v>
      </c>
      <c r="I98" s="7">
        <v>2337.9781</v>
      </c>
      <c r="J98" s="6">
        <v>66</v>
      </c>
      <c r="K98" s="7">
        <v>82230</v>
      </c>
      <c r="L98" s="6">
        <v>29</v>
      </c>
      <c r="M98" s="7">
        <v>10007</v>
      </c>
      <c r="N98" s="6">
        <v>0</v>
      </c>
      <c r="O98" s="7">
        <v>0</v>
      </c>
      <c r="P98" s="6">
        <v>1</v>
      </c>
      <c r="Q98" s="7">
        <v>38</v>
      </c>
      <c r="R98" s="6">
        <v>1</v>
      </c>
      <c r="S98" s="7">
        <v>4568.6356</v>
      </c>
      <c r="T98" s="6">
        <v>4</v>
      </c>
      <c r="U98" s="7">
        <v>99876.553</v>
      </c>
      <c r="V98" s="6">
        <v>2</v>
      </c>
      <c r="W98" s="7">
        <v>11506.5566</v>
      </c>
      <c r="Y98" s="7">
        <f t="shared" si="5"/>
        <v>217291.7233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0</v>
      </c>
      <c r="BF98" s="7">
        <v>0</v>
      </c>
      <c r="BH98" s="7">
        <f t="shared" si="9"/>
        <v>217291.7233</v>
      </c>
    </row>
    <row r="99" spans="1:60" ht="15">
      <c r="A99" s="1" t="s">
        <v>152</v>
      </c>
      <c r="B99" s="6">
        <v>5584</v>
      </c>
      <c r="C99">
        <v>2017</v>
      </c>
      <c r="D99" s="6">
        <v>6</v>
      </c>
      <c r="E99" s="7">
        <v>8449</v>
      </c>
      <c r="F99" s="6">
        <v>2</v>
      </c>
      <c r="G99" s="7">
        <v>181.2318</v>
      </c>
      <c r="H99" s="6">
        <v>6</v>
      </c>
      <c r="I99" s="7">
        <v>16081.1244</v>
      </c>
      <c r="J99" s="6">
        <v>246</v>
      </c>
      <c r="K99" s="7">
        <v>303420</v>
      </c>
      <c r="L99" s="6">
        <v>137</v>
      </c>
      <c r="M99" s="7">
        <v>28705</v>
      </c>
      <c r="N99" s="6">
        <v>0</v>
      </c>
      <c r="O99" s="7">
        <v>0</v>
      </c>
      <c r="P99" s="6">
        <v>3</v>
      </c>
      <c r="Q99" s="7">
        <v>3097</v>
      </c>
      <c r="R99" s="6">
        <v>6</v>
      </c>
      <c r="S99" s="7">
        <v>30197.6777</v>
      </c>
      <c r="T99" s="6">
        <v>10</v>
      </c>
      <c r="U99" s="7">
        <v>277134.4107</v>
      </c>
      <c r="V99" s="6">
        <v>5</v>
      </c>
      <c r="W99" s="7">
        <v>23390.6082</v>
      </c>
      <c r="Y99" s="7">
        <f t="shared" si="5"/>
        <v>690656.0528000001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0</v>
      </c>
      <c r="BF99" s="7">
        <v>0</v>
      </c>
      <c r="BH99" s="7">
        <f t="shared" si="9"/>
        <v>690656.0528000001</v>
      </c>
    </row>
    <row r="100" spans="1:60" ht="15">
      <c r="A100" s="1" t="s">
        <v>153</v>
      </c>
      <c r="B100" s="6">
        <v>23272</v>
      </c>
      <c r="C100">
        <v>2017</v>
      </c>
      <c r="D100" s="6">
        <v>112</v>
      </c>
      <c r="E100" s="7">
        <v>146426</v>
      </c>
      <c r="F100" s="6">
        <v>37</v>
      </c>
      <c r="G100" s="7">
        <v>51807.0944</v>
      </c>
      <c r="H100" s="6">
        <v>72</v>
      </c>
      <c r="I100" s="7">
        <v>228567.2335</v>
      </c>
      <c r="J100" s="6">
        <v>2046</v>
      </c>
      <c r="K100" s="7">
        <v>2660018</v>
      </c>
      <c r="L100" s="6">
        <v>1089</v>
      </c>
      <c r="M100" s="7">
        <v>223578</v>
      </c>
      <c r="N100" s="6">
        <v>0</v>
      </c>
      <c r="O100" s="7">
        <v>0</v>
      </c>
      <c r="P100" s="6">
        <v>29</v>
      </c>
      <c r="Q100" s="7">
        <v>51859</v>
      </c>
      <c r="R100" s="6">
        <v>12</v>
      </c>
      <c r="S100" s="7">
        <v>52061.1034</v>
      </c>
      <c r="T100" s="6">
        <v>78</v>
      </c>
      <c r="U100" s="7">
        <v>1994102.1822</v>
      </c>
      <c r="V100" s="6">
        <v>109</v>
      </c>
      <c r="W100" s="7">
        <v>451160.4258</v>
      </c>
      <c r="Y100" s="7">
        <f t="shared" si="5"/>
        <v>5859579.0393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0</v>
      </c>
      <c r="BF100" s="7">
        <v>0</v>
      </c>
      <c r="BH100" s="7">
        <f t="shared" si="9"/>
        <v>5859579.0393</v>
      </c>
    </row>
    <row r="101" spans="1:60" ht="15">
      <c r="A101" s="1" t="s">
        <v>154</v>
      </c>
      <c r="B101" s="6">
        <v>7892</v>
      </c>
      <c r="C101">
        <v>2017</v>
      </c>
      <c r="D101" s="6">
        <v>13</v>
      </c>
      <c r="E101" s="7">
        <v>19589</v>
      </c>
      <c r="F101" s="6">
        <v>7</v>
      </c>
      <c r="G101" s="7">
        <v>1185.0985</v>
      </c>
      <c r="H101" s="6">
        <v>5</v>
      </c>
      <c r="I101" s="7">
        <v>14229.8208</v>
      </c>
      <c r="J101" s="6">
        <v>382</v>
      </c>
      <c r="K101" s="7">
        <v>476161</v>
      </c>
      <c r="L101" s="6">
        <v>138</v>
      </c>
      <c r="M101" s="7">
        <v>22100</v>
      </c>
      <c r="N101" s="6">
        <v>0</v>
      </c>
      <c r="O101" s="7">
        <v>0</v>
      </c>
      <c r="P101" s="6">
        <v>25</v>
      </c>
      <c r="Q101" s="7">
        <v>19888</v>
      </c>
      <c r="R101" s="6">
        <v>8</v>
      </c>
      <c r="S101" s="7">
        <v>38027.6864</v>
      </c>
      <c r="T101" s="6">
        <v>20</v>
      </c>
      <c r="U101" s="7">
        <v>536228.8442</v>
      </c>
      <c r="V101" s="6">
        <v>13</v>
      </c>
      <c r="W101" s="7">
        <v>50921.0653</v>
      </c>
      <c r="Y101" s="7">
        <f t="shared" si="5"/>
        <v>1178330.5151999998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0</v>
      </c>
      <c r="BF101" s="7">
        <v>0</v>
      </c>
      <c r="BH101" s="7">
        <f t="shared" si="9"/>
        <v>1178330.5151999998</v>
      </c>
    </row>
    <row r="102" spans="1:60" ht="15">
      <c r="A102" s="1" t="s">
        <v>155</v>
      </c>
      <c r="B102" s="6">
        <v>2872</v>
      </c>
      <c r="C102">
        <v>2017</v>
      </c>
      <c r="D102" s="6">
        <v>11</v>
      </c>
      <c r="E102" s="7">
        <v>14586</v>
      </c>
      <c r="F102" s="6">
        <v>3</v>
      </c>
      <c r="G102" s="7">
        <v>157.5929</v>
      </c>
      <c r="H102" s="6">
        <v>10</v>
      </c>
      <c r="I102" s="7">
        <v>31822.7266</v>
      </c>
      <c r="J102" s="6">
        <v>145</v>
      </c>
      <c r="K102" s="7">
        <v>184179</v>
      </c>
      <c r="L102" s="6">
        <v>81</v>
      </c>
      <c r="M102" s="7">
        <v>25307</v>
      </c>
      <c r="N102" s="6">
        <v>0</v>
      </c>
      <c r="O102" s="7">
        <v>0</v>
      </c>
      <c r="P102" s="6">
        <v>3</v>
      </c>
      <c r="Q102" s="7">
        <v>2091</v>
      </c>
      <c r="R102" s="6">
        <v>1</v>
      </c>
      <c r="S102" s="7">
        <v>4568.6356</v>
      </c>
      <c r="T102" s="6">
        <v>2</v>
      </c>
      <c r="U102" s="7">
        <v>54448.2708</v>
      </c>
      <c r="V102" s="6">
        <v>0</v>
      </c>
      <c r="W102" s="7">
        <v>3501.9955</v>
      </c>
      <c r="Y102" s="7">
        <f t="shared" si="5"/>
        <v>320662.2214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0</v>
      </c>
      <c r="BF102" s="7">
        <v>0</v>
      </c>
      <c r="BH102" s="7">
        <f t="shared" si="9"/>
        <v>320662.2214</v>
      </c>
    </row>
    <row r="103" spans="1:60" ht="15">
      <c r="A103" s="1" t="s">
        <v>156</v>
      </c>
      <c r="B103" s="6">
        <v>6891</v>
      </c>
      <c r="C103">
        <v>2017</v>
      </c>
      <c r="D103" s="6">
        <v>14</v>
      </c>
      <c r="E103" s="7">
        <v>20058</v>
      </c>
      <c r="F103" s="6">
        <v>2</v>
      </c>
      <c r="G103" s="7">
        <v>1097.8971</v>
      </c>
      <c r="H103" s="6">
        <v>7</v>
      </c>
      <c r="I103" s="7">
        <v>27935.8807</v>
      </c>
      <c r="J103" s="6">
        <v>291</v>
      </c>
      <c r="K103" s="7">
        <v>356008</v>
      </c>
      <c r="L103" s="6">
        <v>207</v>
      </c>
      <c r="M103" s="7">
        <v>54053</v>
      </c>
      <c r="N103" s="6">
        <v>0</v>
      </c>
      <c r="O103" s="7">
        <v>0</v>
      </c>
      <c r="P103" s="6">
        <v>5</v>
      </c>
      <c r="Q103" s="7">
        <v>23163</v>
      </c>
      <c r="R103" s="6">
        <v>2</v>
      </c>
      <c r="S103" s="7">
        <v>9383.6491</v>
      </c>
      <c r="T103" s="6">
        <v>12</v>
      </c>
      <c r="U103" s="7">
        <v>298963.6372</v>
      </c>
      <c r="V103" s="6">
        <v>21</v>
      </c>
      <c r="W103" s="7">
        <v>95272.5172</v>
      </c>
      <c r="Y103" s="7">
        <f t="shared" si="5"/>
        <v>885935.5813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0</v>
      </c>
      <c r="BF103" s="7">
        <v>0</v>
      </c>
      <c r="BH103" s="7">
        <f t="shared" si="9"/>
        <v>885935.5813</v>
      </c>
    </row>
    <row r="104" spans="1:60" ht="15">
      <c r="A104" s="1" t="s">
        <v>157</v>
      </c>
      <c r="B104" s="6">
        <v>1497</v>
      </c>
      <c r="C104">
        <v>2017</v>
      </c>
      <c r="D104" s="6">
        <v>5</v>
      </c>
      <c r="E104" s="7">
        <v>7261</v>
      </c>
      <c r="F104" s="6">
        <v>0</v>
      </c>
      <c r="G104" s="7">
        <v>0</v>
      </c>
      <c r="H104" s="6">
        <v>2</v>
      </c>
      <c r="I104" s="7">
        <v>7697.8891</v>
      </c>
      <c r="J104" s="6">
        <v>76</v>
      </c>
      <c r="K104" s="7">
        <v>99046</v>
      </c>
      <c r="L104" s="6">
        <v>59</v>
      </c>
      <c r="M104" s="7">
        <v>14285</v>
      </c>
      <c r="N104" s="6">
        <v>0</v>
      </c>
      <c r="O104" s="7">
        <v>0</v>
      </c>
      <c r="P104" s="6">
        <v>3</v>
      </c>
      <c r="Q104" s="7">
        <v>7049</v>
      </c>
      <c r="R104" s="6">
        <v>1</v>
      </c>
      <c r="S104" s="7">
        <v>7614.3927</v>
      </c>
      <c r="T104" s="6">
        <v>1</v>
      </c>
      <c r="U104" s="7">
        <v>27278.8586</v>
      </c>
      <c r="V104" s="6">
        <v>2</v>
      </c>
      <c r="W104" s="7">
        <v>10946.2373</v>
      </c>
      <c r="Y104" s="7">
        <f t="shared" si="5"/>
        <v>181178.3777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0</v>
      </c>
      <c r="BF104" s="7">
        <v>0</v>
      </c>
      <c r="BH104" s="7">
        <f t="shared" si="9"/>
        <v>181178.3777</v>
      </c>
    </row>
    <row r="105" spans="1:60" ht="15">
      <c r="A105" s="1" t="s">
        <v>158</v>
      </c>
      <c r="B105" s="6">
        <v>5546</v>
      </c>
      <c r="C105">
        <v>2017</v>
      </c>
      <c r="D105" s="6">
        <v>5</v>
      </c>
      <c r="E105" s="7">
        <v>5042</v>
      </c>
      <c r="F105" s="6">
        <v>2</v>
      </c>
      <c r="G105" s="7">
        <v>2184.9202</v>
      </c>
      <c r="H105" s="6">
        <v>11</v>
      </c>
      <c r="I105" s="7">
        <v>38644.351</v>
      </c>
      <c r="J105" s="6">
        <v>234</v>
      </c>
      <c r="K105" s="7">
        <v>264747</v>
      </c>
      <c r="L105" s="6">
        <v>159</v>
      </c>
      <c r="M105" s="7">
        <v>33578</v>
      </c>
      <c r="N105" s="6">
        <v>0</v>
      </c>
      <c r="O105" s="7">
        <v>0</v>
      </c>
      <c r="P105" s="6">
        <v>11</v>
      </c>
      <c r="Q105" s="7">
        <v>9220</v>
      </c>
      <c r="R105" s="6">
        <v>3</v>
      </c>
      <c r="S105" s="7">
        <v>7525.8386</v>
      </c>
      <c r="T105" s="6">
        <v>6</v>
      </c>
      <c r="U105" s="7">
        <v>157044.9683</v>
      </c>
      <c r="V105" s="6">
        <v>16</v>
      </c>
      <c r="W105" s="7">
        <v>87649.9438</v>
      </c>
      <c r="Y105" s="7">
        <f t="shared" si="5"/>
        <v>605637.0219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0</v>
      </c>
      <c r="BF105" s="7">
        <v>0</v>
      </c>
      <c r="BH105" s="7">
        <f t="shared" si="9"/>
        <v>605637.0219</v>
      </c>
    </row>
    <row r="106" spans="1:60" ht="15">
      <c r="A106" s="1" t="s">
        <v>159</v>
      </c>
      <c r="B106" s="6">
        <v>2112</v>
      </c>
      <c r="C106">
        <v>2017</v>
      </c>
      <c r="D106" s="6">
        <v>1</v>
      </c>
      <c r="E106" s="7">
        <v>1013</v>
      </c>
      <c r="F106" s="6">
        <v>0</v>
      </c>
      <c r="G106" s="7">
        <v>73.5433</v>
      </c>
      <c r="H106" s="6">
        <v>1</v>
      </c>
      <c r="I106" s="7">
        <v>5538.1757</v>
      </c>
      <c r="J106" s="6">
        <v>107</v>
      </c>
      <c r="K106" s="7">
        <v>128536</v>
      </c>
      <c r="L106" s="6">
        <v>58</v>
      </c>
      <c r="M106" s="7">
        <v>13059</v>
      </c>
      <c r="N106" s="6">
        <v>0</v>
      </c>
      <c r="O106" s="7">
        <v>0</v>
      </c>
      <c r="P106" s="6">
        <v>1</v>
      </c>
      <c r="Q106" s="7">
        <v>708</v>
      </c>
      <c r="R106" s="6">
        <v>3</v>
      </c>
      <c r="S106" s="7">
        <v>13705.9069</v>
      </c>
      <c r="T106" s="6">
        <v>3</v>
      </c>
      <c r="U106" s="7">
        <v>81727.1294</v>
      </c>
      <c r="V106" s="6">
        <v>2</v>
      </c>
      <c r="W106" s="7">
        <v>12006.8416</v>
      </c>
      <c r="Y106" s="7">
        <f t="shared" si="5"/>
        <v>256367.5969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0</v>
      </c>
      <c r="BF106" s="7">
        <v>0</v>
      </c>
      <c r="BH106" s="7">
        <f t="shared" si="9"/>
        <v>256367.5969</v>
      </c>
    </row>
    <row r="107" spans="1:60" ht="15">
      <c r="A107" s="1" t="s">
        <v>160</v>
      </c>
      <c r="B107" s="6">
        <v>8723</v>
      </c>
      <c r="C107">
        <v>2017</v>
      </c>
      <c r="D107" s="6">
        <v>39</v>
      </c>
      <c r="E107" s="7">
        <v>54416</v>
      </c>
      <c r="F107" s="6">
        <v>18</v>
      </c>
      <c r="G107" s="7">
        <v>10933.3949</v>
      </c>
      <c r="H107" s="6">
        <v>17</v>
      </c>
      <c r="I107" s="7">
        <v>49095.6226</v>
      </c>
      <c r="J107" s="6">
        <v>1112</v>
      </c>
      <c r="K107" s="7">
        <v>1408377</v>
      </c>
      <c r="L107" s="6">
        <v>749</v>
      </c>
      <c r="M107" s="7">
        <v>281667</v>
      </c>
      <c r="N107" s="6">
        <v>0</v>
      </c>
      <c r="O107" s="7">
        <v>0</v>
      </c>
      <c r="P107" s="6">
        <v>10</v>
      </c>
      <c r="Q107" s="7">
        <v>20327</v>
      </c>
      <c r="R107" s="6">
        <v>15</v>
      </c>
      <c r="S107" s="7">
        <v>55394.4534</v>
      </c>
      <c r="T107" s="6">
        <v>23</v>
      </c>
      <c r="U107" s="7">
        <v>620128.8859</v>
      </c>
      <c r="V107" s="6">
        <v>12</v>
      </c>
      <c r="W107" s="7">
        <v>52102.1884</v>
      </c>
      <c r="Y107" s="7">
        <f t="shared" si="5"/>
        <v>2552441.5452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0</v>
      </c>
      <c r="BF107" s="7">
        <v>0</v>
      </c>
      <c r="BH107" s="7">
        <f t="shared" si="9"/>
        <v>2552441.5452</v>
      </c>
    </row>
    <row r="108" spans="1:60" ht="15">
      <c r="A108" s="1" t="s">
        <v>161</v>
      </c>
      <c r="B108" s="6">
        <v>3165</v>
      </c>
      <c r="C108">
        <v>2017</v>
      </c>
      <c r="D108" s="6">
        <v>18</v>
      </c>
      <c r="E108" s="7">
        <v>21795</v>
      </c>
      <c r="F108" s="6">
        <v>7</v>
      </c>
      <c r="G108" s="7">
        <v>10712.9855</v>
      </c>
      <c r="H108" s="6">
        <v>4</v>
      </c>
      <c r="I108" s="7">
        <v>7874.7225</v>
      </c>
      <c r="J108" s="6">
        <v>366</v>
      </c>
      <c r="K108" s="7">
        <v>482100</v>
      </c>
      <c r="L108" s="6">
        <v>302</v>
      </c>
      <c r="M108" s="7">
        <v>100302</v>
      </c>
      <c r="N108" s="6">
        <v>0</v>
      </c>
      <c r="O108" s="7">
        <v>0</v>
      </c>
      <c r="P108" s="6">
        <v>2</v>
      </c>
      <c r="Q108" s="7">
        <v>3427</v>
      </c>
      <c r="R108" s="6">
        <v>5</v>
      </c>
      <c r="S108" s="7">
        <v>18978.1894</v>
      </c>
      <c r="T108" s="6">
        <v>18</v>
      </c>
      <c r="U108" s="7">
        <v>470467.5484</v>
      </c>
      <c r="V108" s="6">
        <v>4</v>
      </c>
      <c r="W108" s="7">
        <v>11709.6723</v>
      </c>
      <c r="Y108" s="7">
        <f t="shared" si="5"/>
        <v>1127367.1181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0</v>
      </c>
      <c r="BF108" s="7">
        <v>0</v>
      </c>
      <c r="BH108" s="7">
        <f t="shared" si="9"/>
        <v>1127367.1181</v>
      </c>
    </row>
    <row r="109" spans="1:60" ht="15">
      <c r="A109" s="1" t="s">
        <v>162</v>
      </c>
      <c r="B109" s="6">
        <v>163831</v>
      </c>
      <c r="C109">
        <v>2017</v>
      </c>
      <c r="D109" s="6">
        <v>1331</v>
      </c>
      <c r="E109" s="7">
        <v>1731456</v>
      </c>
      <c r="F109" s="6">
        <v>571</v>
      </c>
      <c r="G109" s="7">
        <v>565277.2719</v>
      </c>
      <c r="H109" s="6">
        <v>1031</v>
      </c>
      <c r="I109" s="7">
        <v>4287764.4857</v>
      </c>
      <c r="J109" s="6">
        <v>25286</v>
      </c>
      <c r="K109" s="7">
        <v>34666975</v>
      </c>
      <c r="L109" s="6">
        <v>9730</v>
      </c>
      <c r="M109" s="7">
        <v>1839503</v>
      </c>
      <c r="N109" s="6">
        <v>0</v>
      </c>
      <c r="O109" s="7">
        <v>0</v>
      </c>
      <c r="P109" s="6">
        <v>192</v>
      </c>
      <c r="Q109" s="7">
        <v>452355</v>
      </c>
      <c r="R109" s="6">
        <v>181</v>
      </c>
      <c r="S109" s="7">
        <v>724379.1787</v>
      </c>
      <c r="T109" s="6">
        <v>505</v>
      </c>
      <c r="U109" s="7">
        <v>12312364.4846</v>
      </c>
      <c r="V109" s="6">
        <v>1034</v>
      </c>
      <c r="W109" s="7">
        <v>4031668.4053</v>
      </c>
      <c r="Y109" s="7">
        <f t="shared" si="5"/>
        <v>60611742.8262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0</v>
      </c>
      <c r="BF109" s="7">
        <v>0</v>
      </c>
      <c r="BH109" s="7">
        <f t="shared" si="9"/>
        <v>60611742.8262</v>
      </c>
    </row>
    <row r="110" spans="1:60" ht="15">
      <c r="A110" s="1" t="s">
        <v>151</v>
      </c>
      <c r="B110" s="6">
        <v>2907289</v>
      </c>
      <c r="C110">
        <v>2017</v>
      </c>
      <c r="D110" s="6">
        <v>11138</v>
      </c>
      <c r="E110" s="7">
        <v>14940029</v>
      </c>
      <c r="F110" s="6">
        <v>4526</v>
      </c>
      <c r="G110" s="7">
        <v>3653822.09</v>
      </c>
      <c r="H110" s="6">
        <v>10578</v>
      </c>
      <c r="I110" s="7">
        <v>42140818.84</v>
      </c>
      <c r="J110" s="6">
        <v>239592</v>
      </c>
      <c r="K110" s="7">
        <v>323926466</v>
      </c>
      <c r="L110" s="6">
        <v>123546</v>
      </c>
      <c r="M110" s="7">
        <v>25672984</v>
      </c>
      <c r="N110" s="6">
        <v>0</v>
      </c>
      <c r="O110" s="7">
        <v>0</v>
      </c>
      <c r="P110" s="6">
        <v>5985</v>
      </c>
      <c r="Q110" s="7">
        <v>9524455</v>
      </c>
      <c r="R110" s="6">
        <v>2541</v>
      </c>
      <c r="S110" s="7">
        <v>10338745</v>
      </c>
      <c r="T110" s="6">
        <v>6308</v>
      </c>
      <c r="U110" s="7">
        <v>163070689</v>
      </c>
      <c r="V110" s="6">
        <v>9006</v>
      </c>
      <c r="W110" s="7">
        <v>37430120</v>
      </c>
      <c r="Y110" s="7">
        <f t="shared" si="5"/>
        <v>630698128.9300001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0</v>
      </c>
      <c r="BF110" s="7">
        <v>0</v>
      </c>
      <c r="BH110" s="7">
        <f t="shared" si="9"/>
        <v>630698128.9300001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SrsCountyPacketData2017</dc:title>
  <dc:subject/>
  <dc:creator>Michael Durham  [DCF]</dc:creator>
  <cp:keywords/>
  <dc:description/>
  <cp:lastModifiedBy>Michael Durham  [DCF]</cp:lastModifiedBy>
  <cp:lastPrinted>2018-01-23T17:09:46Z</cp:lastPrinted>
  <dcterms:created xsi:type="dcterms:W3CDTF">2018-01-23T17:09:29Z</dcterms:created>
  <dcterms:modified xsi:type="dcterms:W3CDTF">2018-01-23T17:09:47Z</dcterms:modified>
  <cp:category/>
  <cp:version/>
  <cp:contentType/>
  <cp:contentStatus/>
</cp:coreProperties>
</file>