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115" windowHeight="11055" activeTab="0"/>
  </bookViews>
  <sheets>
    <sheet name="Montgomery 2012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<sst xmlns="http://schemas.openxmlformats.org/spreadsheetml/2006/main" count="44" uniqueCount="32">
  <si>
    <t>Persons Served</t>
  </si>
  <si>
    <t>Annual Service Dollars</t>
  </si>
  <si>
    <t>Caseload Unit</t>
  </si>
  <si>
    <t>FY 2010</t>
  </si>
  <si>
    <t>FY 2011</t>
  </si>
  <si>
    <t>FY 2012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</si>
  <si>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</si>
  <si>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</si>
  <si>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</si>
  <si>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</si>
  <si>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</si>
  <si>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</si>
  <si>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</si>
  <si>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</si>
  <si>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</si>
  <si>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</si>
  <si>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</si>
  <si>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</si>
  <si>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</si>
  <si>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</si>
  <si>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</si>
  <si>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</si>
  <si>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 xml:space="preserve">*Data that used to appear on the County Packets is now available on the KDADS website: http://www.kdads.ks.gov/Publications/County_Reports.html 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</si>
  <si>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</si>
  <si>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</si>
  <si>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</si>
  <si>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</si>
  <si>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</si>
  <si>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Rachel Whitten at rachel.whitten@dcf.ks.gov</t>
  </si>
  <si>
    <t>Strong Families Make A Strong Kansas</t>
  </si>
  <si>
    <t>Montgomery</t>
  </si>
  <si>
    <t>2010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</si>
</sst>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30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718</v>
      </c>
      <c r="D6" s="3">
        <v>737</v>
      </c>
      <c r="E6" s="3">
        <v>609</v>
      </c>
      <c r="F6" s="4">
        <v>952429</v>
      </c>
      <c r="G6" s="4">
        <v>967342.3</v>
      </c>
      <c r="H6" s="4">
        <v>795762.99</v>
      </c>
    </row>
    <row r="7" spans="1:8" ht="16.5" customHeight="1">
      <c r="A7" s="2" t="s">
        <v>9</v>
      </c>
      <c r="B7" s="2" t="s">
        <v>10</v>
      </c>
      <c r="C7" s="3">
        <v>331</v>
      </c>
      <c r="D7" s="3">
        <v>334</v>
      </c>
      <c r="E7" s="3">
        <v>302</v>
      </c>
      <c r="F7" s="4">
        <v>276169</v>
      </c>
      <c r="G7" s="4">
        <v>128800.45</v>
      </c>
      <c r="H7" s="4">
        <v>116494.32</v>
      </c>
    </row>
    <row r="8" spans="1:8" ht="16.5" customHeight="1">
      <c r="A8" s="2" t="s">
        <v>11</v>
      </c>
      <c r="B8" s="2" t="s">
        <v>12</v>
      </c>
      <c r="C8" s="3">
        <v>254</v>
      </c>
      <c r="D8" s="3">
        <v>220</v>
      </c>
      <c r="E8" s="3">
        <v>226</v>
      </c>
      <c r="F8" s="4">
        <v>749970</v>
      </c>
      <c r="G8" s="4">
        <v>585971.22</v>
      </c>
      <c r="H8" s="4">
        <v>653952.31</v>
      </c>
    </row>
    <row r="9" spans="1:8" ht="16.5" customHeight="1">
      <c r="A9" s="2" t="s">
        <v>13</v>
      </c>
      <c r="B9" s="2" t="s">
        <v>8</v>
      </c>
      <c r="C9" s="3">
        <v>4978</v>
      </c>
      <c r="D9" s="3">
        <v>5423</v>
      </c>
      <c r="E9" s="3">
        <v>5674</v>
      </c>
      <c r="F9" s="4">
        <v>6928050</v>
      </c>
      <c r="G9" s="4">
        <v>7659342.72</v>
      </c>
      <c r="H9" s="4">
        <v>8063101.45</v>
      </c>
    </row>
    <row r="10" spans="1:8" ht="16.5" customHeight="1">
      <c r="A10" s="2" t="s">
        <v>14</v>
      </c>
      <c r="B10" s="2" t="s">
        <v>15</v>
      </c>
      <c r="C10" s="3">
        <v>3103</v>
      </c>
      <c r="D10" s="3">
        <v>3198</v>
      </c>
      <c r="E10" s="3">
        <v>2614</v>
      </c>
      <c r="F10" s="4">
        <v>670783</v>
      </c>
      <c r="G10" s="4">
        <v>792354.79</v>
      </c>
      <c r="H10" s="4">
        <v>437100.79</v>
      </c>
    </row>
    <row r="11" spans="1:8" ht="16.5" customHeight="1">
      <c r="A11" s="2" t="s">
        <v>16</v>
      </c>
      <c r="B11" s="2" t="s">
        <v>8</v>
      </c>
      <c r="C11" s="3">
        <v>48</v>
      </c>
      <c r="D11" s="3">
        <v>37</v>
      </c>
      <c r="E11" s="3">
        <v>0</v>
      </c>
      <c r="F11" s="4">
        <v>75735</v>
      </c>
      <c r="G11" s="4">
        <v>60108.97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152</v>
      </c>
      <c r="D12" s="3">
        <v>155</v>
      </c>
      <c r="E12" s="3">
        <v>151</v>
      </c>
      <c r="F12" s="4">
        <v>284258</v>
      </c>
      <c r="G12" s="4">
        <v>371897.71</v>
      </c>
      <c r="H12" s="4">
        <v>327151</v>
      </c>
    </row>
    <row r="13" spans="1:8" ht="16.5" customHeight="1">
      <c r="A13" s="2" t="s">
        <v>18</v>
      </c>
      <c r="B13" s="2" t="s">
        <v>15</v>
      </c>
      <c r="C13" s="3">
        <v>36</v>
      </c>
      <c r="D13" s="3">
        <v>23</v>
      </c>
      <c r="E13" s="3">
        <v>18</v>
      </c>
      <c r="F13" s="4">
        <v>148676</v>
      </c>
      <c r="G13" s="4">
        <v>99191.9329</v>
      </c>
      <c r="H13" s="4">
        <v>76182.8696</v>
      </c>
    </row>
    <row r="14" spans="1:8" ht="16.5" customHeight="1">
      <c r="A14" s="2" t="s">
        <v>19</v>
      </c>
      <c r="B14" s="2" t="s">
        <v>12</v>
      </c>
      <c r="C14" s="3">
        <v>65</v>
      </c>
      <c r="D14" s="3">
        <v>74</v>
      </c>
      <c r="E14" s="3">
        <v>69</v>
      </c>
      <c r="F14" s="4">
        <v>1788834</v>
      </c>
      <c r="G14" s="4">
        <v>2024100.3157</v>
      </c>
      <c r="H14" s="4">
        <v>1837929.2493</v>
      </c>
    </row>
    <row r="15" spans="1:8" ht="16.5" customHeight="1">
      <c r="A15" s="2" t="s">
        <v>20</v>
      </c>
      <c r="B15" s="2" t="s">
        <v>12</v>
      </c>
      <c r="C15" s="3">
        <v>112</v>
      </c>
      <c r="D15" s="3">
        <v>120</v>
      </c>
      <c r="E15" s="3">
        <v>62</v>
      </c>
      <c r="F15" s="4">
        <v>575266</v>
      </c>
      <c r="G15" s="4">
        <v>517291.2555</v>
      </c>
      <c r="H15" s="4">
        <v>271072.6706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12450170</v>
      </c>
      <c r="G18" s="4">
        <f>SUM(SUM(G6:G15))</f>
        <v>13206401.664100002</v>
      </c>
      <c r="H18" s="4">
        <f>SUM(SUM(H6:H15))</f>
        <v>12578747.6495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9" t="s">
        <v>22</v>
      </c>
      <c r="B24" s="10"/>
      <c r="C24" s="10"/>
      <c r="D24" s="10"/>
      <c r="E24" s="10"/>
      <c r="F24" s="10"/>
      <c r="G24" s="10"/>
      <c r="H24" s="10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2"/>
      <c r="B27" s="2"/>
      <c r="C27" s="2"/>
      <c r="D27" s="2"/>
      <c r="E27" s="2"/>
      <c r="F27" s="2"/>
      <c r="G27" s="2"/>
      <c r="H27" s="2"/>
    </row>
    <row r="28" spans="1:8" ht="16.5" customHeight="1">
      <c r="A28" s="2"/>
      <c r="B28" s="2"/>
      <c r="C28" s="2"/>
      <c r="D28" s="2"/>
      <c r="E28" s="2"/>
      <c r="F28" s="2"/>
      <c r="G28" s="2"/>
      <c r="H28" s="2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31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23</v>
      </c>
      <c r="B45" s="3">
        <v>35471</v>
      </c>
      <c r="C45" s="2"/>
      <c r="D45" s="2"/>
      <c r="E45" s="2"/>
      <c r="F45" s="2"/>
      <c r="G45" s="2"/>
      <c r="H45" s="2"/>
    </row>
    <row r="46" spans="1:8" ht="14.25" customHeight="1">
      <c r="A46" s="2" t="s">
        <v>24</v>
      </c>
      <c r="B46" s="3">
        <v>9680</v>
      </c>
      <c r="C46" s="2"/>
      <c r="D46" s="2"/>
      <c r="E46" s="2"/>
      <c r="F46" s="2"/>
      <c r="G46" s="2"/>
      <c r="H46" s="2"/>
    </row>
    <row r="47" spans="1:8" ht="14.25" customHeight="1">
      <c r="A47" s="2" t="s">
        <v>25</v>
      </c>
      <c r="B47" s="3">
        <v>19635</v>
      </c>
      <c r="C47" s="2"/>
      <c r="D47" s="2"/>
      <c r="E47" s="2"/>
      <c r="F47" s="2"/>
      <c r="G47" s="2"/>
      <c r="H47" s="2"/>
    </row>
    <row r="48" spans="1:8" ht="14.25" customHeight="1">
      <c r="A48" s="2" t="s">
        <v>26</v>
      </c>
      <c r="B48" s="3">
        <v>6156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27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28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29</v>
      </c>
      <c r="B63" s="10"/>
      <c r="C63" s="10"/>
      <c r="D63" s="10"/>
      <c r="E63" s="10"/>
      <c r="F63" s="10"/>
      <c r="G63" s="10"/>
      <c r="H63" s="10"/>
    </row>
  </sheetData>
  <sheetProtection/>
  <mergeCells count="7">
    <mergeCell ref="A63:H63"/>
    <mergeCell ref="B1:H1"/>
    <mergeCell ref="C3:E3"/>
    <mergeCell ref="F3:H3"/>
    <mergeCell ref="A24:H24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Montgomery2012</dc:title>
  <dc:subject/>
  <dc:creator>Michael Durham</dc:creator>
  <cp:keywords/>
  <dc:description/>
  <cp:lastModifiedBy>Michael Durham</cp:lastModifiedBy>
  <cp:lastPrinted>2012-12-14T13:47:46Z</cp:lastPrinted>
  <dcterms:created xsi:type="dcterms:W3CDTF">2012-12-14T13:47:45Z</dcterms:created>
  <dcterms:modified xsi:type="dcterms:W3CDTF">2012-12-14T13:47:47Z</dcterms:modified>
  <cp:category/>
  <cp:version/>
  <cp:contentType/>
  <cp:contentStatus/>
</cp:coreProperties>
</file>