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3095" activeTab="0"/>
  </bookViews>
  <sheets>
    <sheet name="Miami 20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<sst xmlns="http://schemas.openxmlformats.org/spreadsheetml/2006/main" count="65" uniqueCount="45">
  <si>
    <t>Persons Served</t>
  </si>
  <si>
    <t>Annual Service Dollars</t>
  </si>
  <si>
    <t>Caseload Unit</t>
  </si>
  <si>
    <t>FY 2009</t>
  </si>
  <si>
    <t>FY 2010</t>
  </si>
  <si>
    <t>FY 2011</t>
  </si>
  <si>
    <t>Major Services</t>
  </si>
  <si>
    <t>Temporary Assistance for Families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</si>
  <si>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</si>
  <si>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</si>
  <si>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</si>
  <si>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</si>
  <si>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</si>
  <si>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</si>
  <si>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</si>
  <si>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</si>
  <si>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</si>
  <si>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</si>
  <si>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</si>
  <si>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</si>
  <si>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</si>
  <si>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Home and Community Based Services</t>
  </si>
  <si>
    <t>Physical Disability</t>
  </si>
  <si>
    <t>Annual consumers</t>
  </si>
  <si>
    <t>Traumatic Brain Injury</t>
  </si>
  <si>
    <t>Developmental Disability</t>
  </si>
  <si>
    <t>Autism</t>
  </si>
  <si>
    <t>Managed Behavioral Health Services</t>
  </si>
  <si>
    <t>Substance Abuse (PIHP)</t>
  </si>
  <si>
    <t>Mental Health (PAHP)</t>
  </si>
  <si>
    <t>Institutional Services</t>
  </si>
  <si>
    <t>Intermediate Care Facility (ICF-MR)</t>
  </si>
  <si>
    <t>Average daily census</t>
  </si>
  <si>
    <t>State Hospital - Developmental Disability</t>
  </si>
  <si>
    <t>State Hospital - Mental Health</t>
  </si>
  <si>
    <t>Nursing Facility - Mental Health</t>
  </si>
  <si>
    <t>Total of programs listed</t>
  </si>
  <si>
    <t>Population</t>
  </si>
  <si>
    <t>Under 20</t>
  </si>
  <si>
    <t>20-64</t>
  </si>
  <si>
    <t>65 &amp; Over</t>
  </si>
  <si>
    <t>This is not an exhaustive listing of all programs or persons served within SRS.  No grants are included.</t>
  </si>
  <si>
    <t>If you have questions regarding this data, please contact Rachel Whitten at rachel.whitten@srs.ks.gov</t>
  </si>
  <si>
    <t>Miami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</si>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</sst>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/>
    </xf>
    <xf numFmtId="164" fontId="37" fillId="0" borderId="0" xfId="0" applyNumberFormat="1" applyFont="1" applyAlignment="1">
      <alignment/>
    </xf>
    <xf numFmtId="165" fontId="37" fillId="0" borderId="0" xfId="0" applyNumberFormat="1" applyFont="1" applyAlignment="1">
      <alignment/>
    </xf>
    <xf numFmtId="0" fontId="37" fillId="33" borderId="0" xfId="0" applyFont="1" applyFill="1" applyAlignment="1">
      <alignment/>
    </xf>
    <xf numFmtId="0" fontId="37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/>
    </xf>
    <xf numFmtId="0" fontId="38" fillId="0" borderId="0" xfId="0" applyFont="1" applyAlignment="1">
      <alignment/>
    </xf>
    <xf numFmtId="0" fontId="3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9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1" t="s">
        <v>43</v>
      </c>
      <c r="C1" s="12"/>
      <c r="D1" s="12"/>
      <c r="E1" s="12"/>
      <c r="F1" s="12"/>
      <c r="G1" s="12"/>
      <c r="H1" s="12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296</v>
      </c>
      <c r="D6" s="3">
        <v>366</v>
      </c>
      <c r="E6" s="3">
        <v>371</v>
      </c>
      <c r="F6" s="4">
        <v>417514</v>
      </c>
      <c r="G6" s="4">
        <v>493515</v>
      </c>
      <c r="H6" s="4">
        <v>476534.76</v>
      </c>
    </row>
    <row r="7" spans="1:8" ht="16.5" customHeight="1">
      <c r="A7" s="2" t="s">
        <v>9</v>
      </c>
      <c r="B7" s="2" t="s">
        <v>10</v>
      </c>
      <c r="C7" s="3">
        <v>117</v>
      </c>
      <c r="D7" s="3">
        <v>135</v>
      </c>
      <c r="E7" s="3">
        <v>164</v>
      </c>
      <c r="F7" s="4">
        <v>170938</v>
      </c>
      <c r="G7" s="4">
        <v>186198</v>
      </c>
      <c r="H7" s="4">
        <v>180220.96</v>
      </c>
    </row>
    <row r="8" spans="1:8" ht="16.5" customHeight="1">
      <c r="A8" s="2" t="s">
        <v>11</v>
      </c>
      <c r="B8" s="2" t="s">
        <v>12</v>
      </c>
      <c r="C8" s="3">
        <v>233</v>
      </c>
      <c r="D8" s="3">
        <v>241</v>
      </c>
      <c r="E8" s="3">
        <v>250</v>
      </c>
      <c r="F8" s="4">
        <v>972104</v>
      </c>
      <c r="G8" s="4">
        <v>1045027</v>
      </c>
      <c r="H8" s="4">
        <v>1018296.42</v>
      </c>
    </row>
    <row r="9" spans="1:8" ht="16.5" customHeight="1">
      <c r="A9" s="2" t="s">
        <v>13</v>
      </c>
      <c r="B9" s="2" t="s">
        <v>8</v>
      </c>
      <c r="C9" s="3">
        <v>1921</v>
      </c>
      <c r="D9" s="3">
        <v>2352</v>
      </c>
      <c r="E9" s="3">
        <v>2762</v>
      </c>
      <c r="F9" s="4">
        <v>2338427</v>
      </c>
      <c r="G9" s="4">
        <v>3376724</v>
      </c>
      <c r="H9" s="4">
        <v>3998418.46</v>
      </c>
    </row>
    <row r="10" spans="1:8" ht="16.5" customHeight="1">
      <c r="A10" s="2" t="s">
        <v>14</v>
      </c>
      <c r="B10" s="2" t="s">
        <v>15</v>
      </c>
      <c r="C10" s="3">
        <v>781</v>
      </c>
      <c r="D10" s="3">
        <v>1017</v>
      </c>
      <c r="E10" s="3">
        <v>1220</v>
      </c>
      <c r="F10" s="4">
        <v>255952</v>
      </c>
      <c r="G10" s="4">
        <v>213277</v>
      </c>
      <c r="H10" s="4">
        <v>292920.69</v>
      </c>
    </row>
    <row r="11" spans="1:8" ht="16.5" customHeight="1">
      <c r="A11" s="2" t="s">
        <v>16</v>
      </c>
      <c r="B11" s="2" t="s">
        <v>8</v>
      </c>
      <c r="C11" s="3">
        <v>36</v>
      </c>
      <c r="D11" s="3">
        <v>25</v>
      </c>
      <c r="E11" s="3">
        <v>17</v>
      </c>
      <c r="F11" s="4">
        <v>78308</v>
      </c>
      <c r="G11" s="4">
        <v>38767</v>
      </c>
      <c r="H11" s="4">
        <v>28378.11</v>
      </c>
    </row>
    <row r="12" spans="1:8" ht="16.5" customHeight="1">
      <c r="A12" s="2" t="s">
        <v>17</v>
      </c>
      <c r="B12" s="2" t="s">
        <v>8</v>
      </c>
      <c r="C12" s="3">
        <v>114</v>
      </c>
      <c r="D12" s="3">
        <v>87</v>
      </c>
      <c r="E12" s="3">
        <v>78</v>
      </c>
      <c r="F12" s="4">
        <v>198278</v>
      </c>
      <c r="G12" s="4">
        <v>236526</v>
      </c>
      <c r="H12" s="4">
        <v>227692.77</v>
      </c>
    </row>
    <row r="13" spans="1:8" ht="16.5" customHeight="1">
      <c r="A13" s="2" t="s">
        <v>18</v>
      </c>
      <c r="B13" s="2" t="s">
        <v>15</v>
      </c>
      <c r="C13" s="3">
        <v>19</v>
      </c>
      <c r="D13" s="3">
        <v>13</v>
      </c>
      <c r="E13" s="3">
        <v>8</v>
      </c>
      <c r="F13" s="4">
        <v>91507</v>
      </c>
      <c r="G13" s="4">
        <v>58001</v>
      </c>
      <c r="H13" s="4">
        <v>31998.812</v>
      </c>
    </row>
    <row r="14" spans="1:8" ht="16.5" customHeight="1">
      <c r="A14" s="2" t="s">
        <v>19</v>
      </c>
      <c r="B14" s="2" t="s">
        <v>12</v>
      </c>
      <c r="C14" s="3">
        <v>32</v>
      </c>
      <c r="D14" s="3">
        <v>31</v>
      </c>
      <c r="E14" s="3">
        <v>34</v>
      </c>
      <c r="F14" s="4">
        <v>928383</v>
      </c>
      <c r="G14" s="4">
        <v>848637</v>
      </c>
      <c r="H14" s="4">
        <v>969347.7983</v>
      </c>
    </row>
    <row r="15" spans="1:8" ht="16.5" customHeight="1">
      <c r="A15" s="2" t="s">
        <v>20</v>
      </c>
      <c r="B15" s="2" t="s">
        <v>12</v>
      </c>
      <c r="C15" s="3">
        <v>55</v>
      </c>
      <c r="D15" s="3">
        <v>61</v>
      </c>
      <c r="E15" s="3">
        <v>71</v>
      </c>
      <c r="F15" s="4">
        <v>310704</v>
      </c>
      <c r="G15" s="4">
        <v>301595</v>
      </c>
      <c r="H15" s="4">
        <v>308759.9515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2"/>
      <c r="C17" s="2"/>
      <c r="D17" s="2"/>
      <c r="E17" s="2"/>
      <c r="F17" s="2"/>
      <c r="G17" s="2"/>
      <c r="H17" s="2"/>
    </row>
    <row r="18" spans="1:8" ht="16.5" customHeight="1">
      <c r="A18" s="8" t="s">
        <v>21</v>
      </c>
      <c r="B18" s="2"/>
      <c r="C18" s="2"/>
      <c r="D18" s="2"/>
      <c r="E18" s="2"/>
      <c r="F18" s="2"/>
      <c r="G18" s="2"/>
      <c r="H18" s="2"/>
    </row>
    <row r="19" spans="1:8" ht="16.5" customHeight="1">
      <c r="A19" s="2" t="s">
        <v>22</v>
      </c>
      <c r="B19" s="2" t="s">
        <v>23</v>
      </c>
      <c r="C19" s="3">
        <v>75</v>
      </c>
      <c r="D19" s="3">
        <v>66</v>
      </c>
      <c r="E19" s="3">
        <v>66</v>
      </c>
      <c r="F19" s="4">
        <v>912344.73</v>
      </c>
      <c r="G19" s="4">
        <v>891466.34</v>
      </c>
      <c r="H19" s="4">
        <v>1036632.5</v>
      </c>
    </row>
    <row r="20" spans="1:8" ht="16.5" customHeight="1">
      <c r="A20" s="2" t="s">
        <v>24</v>
      </c>
      <c r="B20" s="2" t="s">
        <v>23</v>
      </c>
      <c r="C20" s="3">
        <v>4</v>
      </c>
      <c r="D20" s="3">
        <v>7</v>
      </c>
      <c r="E20" s="3">
        <v>11</v>
      </c>
      <c r="F20" s="4">
        <v>144117.55</v>
      </c>
      <c r="G20" s="4">
        <v>209932.16</v>
      </c>
      <c r="H20" s="4">
        <v>236734.12</v>
      </c>
    </row>
    <row r="21" spans="1:8" ht="16.5" customHeight="1">
      <c r="A21" s="2" t="s">
        <v>25</v>
      </c>
      <c r="B21" s="2" t="s">
        <v>23</v>
      </c>
      <c r="C21" s="3">
        <v>128</v>
      </c>
      <c r="D21" s="3">
        <v>114</v>
      </c>
      <c r="E21" s="3">
        <v>151</v>
      </c>
      <c r="F21" s="4">
        <v>6181501.92</v>
      </c>
      <c r="G21" s="4">
        <v>7093859.41</v>
      </c>
      <c r="H21" s="4">
        <v>7491635.27</v>
      </c>
    </row>
    <row r="22" spans="1:8" ht="16.5" customHeight="1">
      <c r="A22" s="2" t="s">
        <v>26</v>
      </c>
      <c r="B22" s="2" t="s">
        <v>23</v>
      </c>
      <c r="C22" s="3">
        <v>0</v>
      </c>
      <c r="D22" s="3">
        <v>0</v>
      </c>
      <c r="E22" s="3">
        <v>0</v>
      </c>
      <c r="F22" s="4">
        <v>0</v>
      </c>
      <c r="G22" s="4">
        <v>0</v>
      </c>
      <c r="H22" s="4">
        <v>0</v>
      </c>
    </row>
    <row r="23" spans="1:8" ht="16.5" customHeight="1">
      <c r="A23" s="2"/>
      <c r="B23" s="2"/>
      <c r="C23" s="2"/>
      <c r="D23" s="2"/>
      <c r="E23" s="2"/>
      <c r="F23" s="4"/>
      <c r="G23" s="4"/>
      <c r="H23" s="4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8" t="s">
        <v>27</v>
      </c>
      <c r="B26" s="2"/>
      <c r="C26" s="2"/>
      <c r="D26" s="2"/>
      <c r="E26" s="2"/>
      <c r="F26" s="2"/>
      <c r="G26" s="2"/>
      <c r="H26" s="2"/>
    </row>
    <row r="27" spans="1:8" ht="16.5" customHeight="1">
      <c r="A27" s="2" t="s">
        <v>28</v>
      </c>
      <c r="B27" s="2" t="s">
        <v>23</v>
      </c>
      <c r="C27" s="3">
        <v>33</v>
      </c>
      <c r="D27" s="3">
        <v>44</v>
      </c>
      <c r="E27" s="3">
        <v>36</v>
      </c>
      <c r="F27" s="4">
        <v>42693.64</v>
      </c>
      <c r="G27" s="4">
        <v>78187.45</v>
      </c>
      <c r="H27" s="4">
        <v>22539.25</v>
      </c>
    </row>
    <row r="28" spans="1:8" ht="16.5" customHeight="1">
      <c r="A28" s="2" t="s">
        <v>29</v>
      </c>
      <c r="B28" s="2" t="s">
        <v>23</v>
      </c>
      <c r="C28" s="3">
        <v>541</v>
      </c>
      <c r="D28" s="3">
        <v>570</v>
      </c>
      <c r="E28" s="3">
        <v>607</v>
      </c>
      <c r="F28" s="4">
        <v>1634869.14</v>
      </c>
      <c r="G28" s="4">
        <v>1581464.07</v>
      </c>
      <c r="H28" s="4">
        <v>1588750.02</v>
      </c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8" t="s">
        <v>30</v>
      </c>
      <c r="B31" s="2"/>
      <c r="C31" s="2"/>
      <c r="D31" s="2"/>
      <c r="E31" s="2"/>
      <c r="F31" s="2"/>
      <c r="G31" s="2"/>
      <c r="H31" s="2"/>
    </row>
    <row r="32" spans="1:8" ht="16.5" customHeight="1">
      <c r="A32" s="2" t="s">
        <v>31</v>
      </c>
      <c r="B32" s="2" t="s">
        <v>32</v>
      </c>
      <c r="C32" s="3">
        <v>0</v>
      </c>
      <c r="D32" s="3">
        <v>0</v>
      </c>
      <c r="E32" s="3">
        <v>0</v>
      </c>
      <c r="F32" s="4">
        <v>0</v>
      </c>
      <c r="G32" s="4">
        <v>0</v>
      </c>
      <c r="H32" s="4">
        <v>0</v>
      </c>
    </row>
    <row r="33" spans="1:8" ht="16.5" customHeight="1">
      <c r="A33" s="2" t="s">
        <v>33</v>
      </c>
      <c r="B33" s="2" t="s">
        <v>32</v>
      </c>
      <c r="C33" s="3">
        <v>0</v>
      </c>
      <c r="D33" s="3">
        <v>0</v>
      </c>
      <c r="E33" s="3">
        <v>0</v>
      </c>
      <c r="F33" s="4">
        <v>0</v>
      </c>
      <c r="G33" s="4">
        <v>0</v>
      </c>
      <c r="H33" s="4">
        <v>0</v>
      </c>
    </row>
    <row r="34" spans="1:8" ht="16.5" customHeight="1">
      <c r="A34" s="2" t="s">
        <v>34</v>
      </c>
      <c r="B34" s="2" t="s">
        <v>32</v>
      </c>
      <c r="C34" s="3">
        <v>176</v>
      </c>
      <c r="D34" s="3">
        <v>171</v>
      </c>
      <c r="E34" s="3">
        <v>173</v>
      </c>
      <c r="F34" s="4">
        <v>25989756</v>
      </c>
      <c r="G34" s="4">
        <v>29101747</v>
      </c>
      <c r="H34" s="4">
        <v>29003864</v>
      </c>
    </row>
    <row r="35" spans="1:8" ht="16.5" customHeight="1">
      <c r="A35" s="2" t="s">
        <v>35</v>
      </c>
      <c r="B35" s="2" t="s">
        <v>32</v>
      </c>
      <c r="C35" s="3">
        <v>110</v>
      </c>
      <c r="D35" s="3">
        <v>119</v>
      </c>
      <c r="E35" s="3">
        <v>113</v>
      </c>
      <c r="F35" s="4">
        <v>2587460</v>
      </c>
      <c r="G35" s="4">
        <v>2574610</v>
      </c>
      <c r="H35" s="4">
        <v>2809361.47</v>
      </c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5" t="s">
        <v>36</v>
      </c>
      <c r="C37" s="5"/>
      <c r="D37" s="5"/>
      <c r="E37" s="5"/>
      <c r="F37" s="7" t="s">
        <v>3</v>
      </c>
      <c r="G37" s="7" t="s">
        <v>4</v>
      </c>
      <c r="H37" s="7" t="s">
        <v>5</v>
      </c>
    </row>
    <row r="38" spans="1:8" ht="16.5" customHeight="1">
      <c r="A38" s="2"/>
      <c r="B38" s="2"/>
      <c r="C38" s="2"/>
      <c r="D38" s="2"/>
      <c r="E38" s="2"/>
      <c r="F38" s="4">
        <f>SUM(SUM(F6:F15),SUM(F19:F23),SUM(F27:F28),SUM(F32:F35))</f>
        <v>43254857.98</v>
      </c>
      <c r="G38" s="4">
        <f>SUM(SUM(G6:G15),SUM(G19:G22),SUM(G27:G28),SUM(G32:G35))</f>
        <v>48329533.43</v>
      </c>
      <c r="H38" s="4">
        <f>SUM(SUM(H6:H15),SUM(H19:H23),SUM(H27:H28),SUM(H32:H35))</f>
        <v>49722085.3618</v>
      </c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44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37</v>
      </c>
      <c r="B45" s="3">
        <v>32787</v>
      </c>
      <c r="C45" s="2"/>
      <c r="D45" s="2"/>
      <c r="E45" s="2"/>
      <c r="F45" s="2"/>
      <c r="G45" s="2"/>
      <c r="H45" s="2"/>
    </row>
    <row r="46" spans="1:8" ht="14.25" customHeight="1">
      <c r="A46" s="2" t="s">
        <v>38</v>
      </c>
      <c r="B46" s="3">
        <v>9600</v>
      </c>
      <c r="C46" s="2"/>
      <c r="D46" s="2"/>
      <c r="E46" s="2"/>
      <c r="F46" s="2"/>
      <c r="G46" s="2"/>
      <c r="H46" s="2"/>
    </row>
    <row r="47" spans="1:8" ht="14.25" customHeight="1">
      <c r="A47" s="2" t="s">
        <v>39</v>
      </c>
      <c r="B47" s="3">
        <v>18900</v>
      </c>
      <c r="C47" s="2"/>
      <c r="D47" s="2"/>
      <c r="E47" s="2"/>
      <c r="F47" s="2"/>
      <c r="G47" s="2"/>
      <c r="H47" s="2"/>
    </row>
    <row r="48" spans="1:8" ht="14.25" customHeight="1">
      <c r="A48" s="2" t="s">
        <v>40</v>
      </c>
      <c r="B48" s="3">
        <v>4287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41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42</v>
      </c>
      <c r="B62" s="10"/>
      <c r="C62" s="10"/>
      <c r="D62" s="10"/>
      <c r="E62" s="10"/>
      <c r="F62" s="10"/>
      <c r="G62" s="10"/>
      <c r="H62" s="10"/>
    </row>
  </sheetData>
  <sheetProtection/>
  <mergeCells count="5">
    <mergeCell ref="B1:H1"/>
    <mergeCell ref="C3:E3"/>
    <mergeCell ref="F3:H3"/>
    <mergeCell ref="A61:H61"/>
    <mergeCell ref="A62:H62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Miami County</dc:title>
  <dc:subject/>
  <dc:creator>Truman Brown</dc:creator>
  <cp:keywords/>
  <dc:description/>
  <cp:lastModifiedBy>Truman Brown</cp:lastModifiedBy>
  <cp:lastPrinted>2011-12-29T19:32:01Z</cp:lastPrinted>
  <dcterms:created xsi:type="dcterms:W3CDTF">2011-12-29T19:31:59Z</dcterms:created>
  <dcterms:modified xsi:type="dcterms:W3CDTF">2011-12-29T19:32:02Z</dcterms:modified>
  <cp:category/>
  <cp:version/>
  <cp:contentType/>
  <cp:contentStatus/>
</cp:coreProperties>
</file>