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Southeast Region20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<sst xmlns="http://schemas.openxmlformats.org/spreadsheetml/2006/main" count="83" uniqueCount="58">
  <si>
    <t>Persons Served</t>
  </si>
  <si>
    <t>Annual Service Dollars</t>
  </si>
  <si>
    <t>Caseload Unit</t>
  </si>
  <si>
    <t>FY 2007</t>
  </si>
  <si>
    <t>FY 2008</t>
  </si>
  <si>
    <t>FY 2009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</si>
  <si>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</si>
  <si>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</si>
  <si>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</si>
  <si>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</si>
  <si>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</si>
  <si>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</si>
  <si>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</si>
  <si>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</si>
  <si>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</si>
  <si>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</si>
  <si>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</si>
  <si>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</si>
  <si>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</si>
  <si>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</si>
  <si>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</si>
  <si>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</si>
  <si>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</si>
  <si>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</si>
  <si>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</si>
  <si>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</si>
  <si>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</si>
  <si>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</si>
  <si>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</si>
  <si>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</si>
  <si>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</si>
  <si>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</si>
  <si>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</si>
  <si>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</si>
  <si>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</si>
  <si>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</si>
  <si>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</si>
  <si>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Counties Served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</si>
  <si>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</si>
  <si>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</si>
  <si>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</si>
  <si>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</si>
  <si>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</si>
  <si>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</si>
  <si>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Southeast Region</t>
  </si>
  <si>
    <t>2001 Region Demographics</t>
  </si>
  <si>
    <t>Allen</t>
  </si>
  <si>
    <t>Anderson</t>
  </si>
  <si>
    <t>Bourbon</t>
  </si>
  <si>
    <t>Cherokee</t>
  </si>
  <si>
    <t>Crawford</t>
  </si>
  <si>
    <t>Labette</t>
  </si>
  <si>
    <t>Linn</t>
  </si>
  <si>
    <t>Montgomery</t>
  </si>
  <si>
    <t>Neosho</t>
  </si>
  <si>
    <t>Wilson</t>
  </si>
  <si>
    <t>Woodson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</si>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</sst>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33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121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0" t="s">
        <v>44</v>
      </c>
      <c r="B1" s="11"/>
      <c r="C1" s="11"/>
      <c r="D1" s="11"/>
      <c r="E1" s="11"/>
      <c r="F1" s="11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3953</v>
      </c>
      <c r="D6" s="2">
        <v>3501</v>
      </c>
      <c r="E6" s="2">
        <v>3591</v>
      </c>
      <c r="F6" s="3">
        <v>5530631.47</v>
      </c>
      <c r="G6" s="3">
        <v>4685151</v>
      </c>
      <c r="H6" s="3">
        <v>4951034</v>
      </c>
    </row>
    <row r="7" spans="1:8" ht="16.5" customHeight="1">
      <c r="A7" s="1" t="s">
        <v>9</v>
      </c>
      <c r="B7" s="1" t="s">
        <v>10</v>
      </c>
      <c r="C7" s="2">
        <v>1656</v>
      </c>
      <c r="D7" s="2">
        <v>1375</v>
      </c>
      <c r="E7" s="2">
        <v>1470</v>
      </c>
      <c r="F7" s="3">
        <v>1256690.43</v>
      </c>
      <c r="G7" s="3">
        <v>1094154</v>
      </c>
      <c r="H7" s="3">
        <v>1271732</v>
      </c>
    </row>
    <row r="8" spans="1:8" ht="16.5" customHeight="1">
      <c r="A8" s="1" t="s">
        <v>11</v>
      </c>
      <c r="B8" s="1" t="s">
        <v>12</v>
      </c>
      <c r="C8" s="2">
        <v>1674</v>
      </c>
      <c r="D8" s="2">
        <v>1554</v>
      </c>
      <c r="E8" s="2">
        <v>1482</v>
      </c>
      <c r="F8" s="3">
        <v>4745770.59</v>
      </c>
      <c r="G8" s="3">
        <v>4313855</v>
      </c>
      <c r="H8" s="3">
        <v>4046040</v>
      </c>
    </row>
    <row r="9" spans="1:8" ht="16.5" customHeight="1">
      <c r="A9" s="1" t="s">
        <v>13</v>
      </c>
      <c r="B9" s="1" t="s">
        <v>8</v>
      </c>
      <c r="C9" s="2">
        <v>19964</v>
      </c>
      <c r="D9" s="2">
        <v>20452</v>
      </c>
      <c r="E9" s="2">
        <v>22724</v>
      </c>
      <c r="F9" s="3">
        <v>19050498.35</v>
      </c>
      <c r="G9" s="3">
        <v>21039111</v>
      </c>
      <c r="H9" s="3">
        <v>27170332</v>
      </c>
    </row>
    <row r="10" spans="1:8" ht="16.5" customHeight="1">
      <c r="A10" s="1" t="s">
        <v>14</v>
      </c>
      <c r="B10" s="1" t="s">
        <v>15</v>
      </c>
      <c r="C10" s="2">
        <v>14197</v>
      </c>
      <c r="D10" s="2">
        <v>14658</v>
      </c>
      <c r="E10" s="2">
        <v>16823</v>
      </c>
      <c r="F10" s="3">
        <v>1906964</v>
      </c>
      <c r="G10" s="3">
        <v>3499182.16</v>
      </c>
      <c r="H10" s="3">
        <v>6034824</v>
      </c>
    </row>
    <row r="11" spans="1:8" ht="16.5" customHeight="1">
      <c r="A11" s="1" t="s">
        <v>16</v>
      </c>
      <c r="B11" s="1" t="s">
        <v>8</v>
      </c>
      <c r="C11" s="2">
        <v>512</v>
      </c>
      <c r="D11" s="2">
        <v>476</v>
      </c>
      <c r="E11" s="2">
        <v>496</v>
      </c>
      <c r="F11" s="3">
        <v>959182.04</v>
      </c>
      <c r="G11" s="3">
        <v>935744</v>
      </c>
      <c r="H11" s="3">
        <v>962134</v>
      </c>
    </row>
    <row r="12" spans="1:8" ht="16.5" customHeight="1">
      <c r="A12" s="1" t="s">
        <v>17</v>
      </c>
      <c r="B12" s="1" t="s">
        <v>8</v>
      </c>
      <c r="C12" s="2">
        <v>433</v>
      </c>
      <c r="D12" s="2">
        <v>457</v>
      </c>
      <c r="E12" s="2">
        <v>715</v>
      </c>
      <c r="F12" s="3">
        <v>964994</v>
      </c>
      <c r="G12" s="3">
        <v>623210</v>
      </c>
      <c r="H12" s="3">
        <v>1099166</v>
      </c>
    </row>
    <row r="13" spans="1:8" ht="16.5" customHeight="1">
      <c r="A13" s="1" t="s">
        <v>18</v>
      </c>
      <c r="B13" s="1" t="s">
        <v>15</v>
      </c>
      <c r="C13" s="2">
        <v>222</v>
      </c>
      <c r="D13" s="2">
        <v>179</v>
      </c>
      <c r="E13" s="2">
        <v>189</v>
      </c>
      <c r="F13" s="3">
        <v>861431</v>
      </c>
      <c r="G13" s="3">
        <v>704600</v>
      </c>
      <c r="H13" s="3">
        <v>911061</v>
      </c>
    </row>
    <row r="14" spans="1:8" ht="16.5" customHeight="1">
      <c r="A14" s="1" t="s">
        <v>19</v>
      </c>
      <c r="B14" s="1" t="s">
        <v>12</v>
      </c>
      <c r="C14" s="2">
        <v>587</v>
      </c>
      <c r="D14" s="2">
        <v>551</v>
      </c>
      <c r="E14" s="2">
        <v>488</v>
      </c>
      <c r="F14" s="3">
        <v>14457504.56</v>
      </c>
      <c r="G14" s="3">
        <v>13692302</v>
      </c>
      <c r="H14" s="3">
        <v>14239026</v>
      </c>
    </row>
    <row r="15" spans="1:8" ht="16.5" customHeight="1">
      <c r="A15" s="1" t="s">
        <v>20</v>
      </c>
      <c r="B15" s="1" t="s">
        <v>12</v>
      </c>
      <c r="C15" s="2">
        <v>395</v>
      </c>
      <c r="D15" s="2">
        <v>409</v>
      </c>
      <c r="E15" s="2">
        <v>543</v>
      </c>
      <c r="F15" s="3">
        <v>1574443</v>
      </c>
      <c r="G15" s="3">
        <v>1570083</v>
      </c>
      <c r="H15" s="3">
        <v>2218928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2076</v>
      </c>
      <c r="D19" s="2">
        <v>2248</v>
      </c>
      <c r="E19" s="2">
        <v>2352</v>
      </c>
      <c r="F19" s="3">
        <v>22723646.41</v>
      </c>
      <c r="G19" s="3">
        <v>26691918</v>
      </c>
      <c r="H19" s="3">
        <v>33540637.42</v>
      </c>
    </row>
    <row r="20" spans="1:8" ht="16.5" customHeight="1">
      <c r="A20" s="1" t="s">
        <v>24</v>
      </c>
      <c r="B20" s="1" t="s">
        <v>23</v>
      </c>
      <c r="C20" s="2">
        <v>21</v>
      </c>
      <c r="D20" s="2">
        <v>16</v>
      </c>
      <c r="E20" s="2">
        <v>25</v>
      </c>
      <c r="F20" s="3">
        <v>707994.03</v>
      </c>
      <c r="G20" s="3">
        <v>768804.87</v>
      </c>
      <c r="H20" s="3">
        <v>909571.74</v>
      </c>
    </row>
    <row r="21" spans="1:8" ht="16.5" customHeight="1">
      <c r="A21" s="1" t="s">
        <v>25</v>
      </c>
      <c r="B21" s="1" t="s">
        <v>23</v>
      </c>
      <c r="C21" s="2">
        <v>744</v>
      </c>
      <c r="D21" s="2">
        <v>782</v>
      </c>
      <c r="E21" s="2">
        <v>738</v>
      </c>
      <c r="F21" s="3">
        <v>23654384.57</v>
      </c>
      <c r="G21" s="3">
        <v>25799987.09</v>
      </c>
      <c r="H21" s="3">
        <v>27735884.31</v>
      </c>
    </row>
    <row r="22" spans="1:8" ht="16.5" customHeight="1">
      <c r="A22" s="1" t="s">
        <v>26</v>
      </c>
      <c r="B22" s="1" t="s">
        <v>23</v>
      </c>
      <c r="C22" s="12" t="s">
        <v>57</v>
      </c>
      <c r="D22" s="2">
        <v>0</v>
      </c>
      <c r="E22" s="2">
        <v>1</v>
      </c>
      <c r="F22" s="13" t="s">
        <v>57</v>
      </c>
      <c r="G22" s="3">
        <v>0</v>
      </c>
      <c r="H22" s="3">
        <v>3325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2" t="s">
        <v>57</v>
      </c>
      <c r="D27" s="2">
        <v>547</v>
      </c>
      <c r="E27" s="2">
        <v>647</v>
      </c>
      <c r="F27" s="13" t="s">
        <v>57</v>
      </c>
      <c r="G27" s="3">
        <v>902802.57</v>
      </c>
      <c r="H27" s="3">
        <v>945992.02</v>
      </c>
    </row>
    <row r="28" spans="1:8" ht="16.5" customHeight="1">
      <c r="A28" s="1" t="s">
        <v>29</v>
      </c>
      <c r="B28" s="1" t="s">
        <v>23</v>
      </c>
      <c r="C28" s="12" t="s">
        <v>57</v>
      </c>
      <c r="D28" s="2">
        <v>6601</v>
      </c>
      <c r="E28" s="2">
        <v>6621</v>
      </c>
      <c r="F28" s="13" t="s">
        <v>57</v>
      </c>
      <c r="G28" s="3">
        <v>21846362.43</v>
      </c>
      <c r="H28" s="3">
        <v>25535317.01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59</v>
      </c>
      <c r="D32" s="2">
        <v>57</v>
      </c>
      <c r="E32" s="2">
        <v>416</v>
      </c>
      <c r="F32" s="3">
        <v>2029066</v>
      </c>
      <c r="G32" s="3">
        <v>2046204.09</v>
      </c>
      <c r="H32" s="3">
        <v>284491.11</v>
      </c>
    </row>
    <row r="33" spans="1:8" ht="16.5" customHeight="1">
      <c r="A33" s="1" t="s">
        <v>33</v>
      </c>
      <c r="B33" s="1" t="s">
        <v>32</v>
      </c>
      <c r="C33" s="2">
        <v>195</v>
      </c>
      <c r="D33" s="2">
        <v>194</v>
      </c>
      <c r="E33" s="2">
        <v>198</v>
      </c>
      <c r="F33" s="3">
        <v>23244140</v>
      </c>
      <c r="G33" s="3">
        <v>25125901</v>
      </c>
      <c r="H33" s="3">
        <v>24457740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54</v>
      </c>
      <c r="D35" s="2">
        <v>47</v>
      </c>
      <c r="E35" s="2">
        <v>47</v>
      </c>
      <c r="F35" s="3">
        <v>860539</v>
      </c>
      <c r="G35" s="3">
        <v>843194</v>
      </c>
      <c r="H35" s="3">
        <v>952421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124527879.45</v>
      </c>
      <c r="G38" s="3">
        <f>SUM(SUM(G6:G15),SUM(G19:G22),SUM(G27:G28),SUM(G32:G35))</f>
        <v>156182566.21</v>
      </c>
      <c r="H38" s="3">
        <f>SUM(SUM(H6:H15),SUM(H19:H23),SUM(H27:H28),SUM(H32:H35))</f>
        <v>177269656.61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8" t="s">
        <v>37</v>
      </c>
      <c r="G43" s="8"/>
      <c r="H43" s="8"/>
    </row>
    <row r="44" spans="1:8" ht="14.25" customHeight="1">
      <c r="A44" s="7" t="s">
        <v>45</v>
      </c>
      <c r="B44" s="1"/>
      <c r="C44" s="1"/>
      <c r="D44" s="1"/>
      <c r="E44" s="1"/>
      <c r="F44" s="1" t="s">
        <v>46</v>
      </c>
      <c r="G44" s="1" t="s">
        <v>47</v>
      </c>
      <c r="H44" s="1" t="s">
        <v>48</v>
      </c>
    </row>
    <row r="45" spans="1:8" ht="14.25" customHeight="1">
      <c r="A45" s="1" t="s">
        <v>38</v>
      </c>
      <c r="B45" s="2">
        <v>196454</v>
      </c>
      <c r="C45" s="1"/>
      <c r="D45" s="1"/>
      <c r="E45" s="1"/>
      <c r="F45" s="1" t="s">
        <v>49</v>
      </c>
      <c r="G45" s="1" t="s">
        <v>50</v>
      </c>
      <c r="H45" s="1" t="s">
        <v>51</v>
      </c>
    </row>
    <row r="46" spans="1:8" ht="14.25" customHeight="1">
      <c r="A46" s="1" t="s">
        <v>39</v>
      </c>
      <c r="B46" s="2">
        <v>56464</v>
      </c>
      <c r="C46" s="1"/>
      <c r="D46" s="1"/>
      <c r="E46" s="1"/>
      <c r="F46" s="1" t="s">
        <v>52</v>
      </c>
      <c r="G46" s="1" t="s">
        <v>53</v>
      </c>
      <c r="H46" s="1" t="s">
        <v>54</v>
      </c>
    </row>
    <row r="47" spans="1:8" ht="14.25" customHeight="1">
      <c r="A47" s="1" t="s">
        <v>40</v>
      </c>
      <c r="B47" s="2">
        <v>107350</v>
      </c>
      <c r="C47" s="1"/>
      <c r="D47" s="1"/>
      <c r="E47" s="1"/>
      <c r="F47" s="1" t="s">
        <v>55</v>
      </c>
      <c r="G47" s="1" t="s">
        <v>56</v>
      </c>
      <c r="H47" s="1"/>
    </row>
    <row r="48" spans="1:8" ht="14.25" customHeight="1">
      <c r="A48" s="1" t="s">
        <v>41</v>
      </c>
      <c r="B48" s="2">
        <v>34681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42</v>
      </c>
      <c r="B61" s="9"/>
      <c r="C61" s="9"/>
      <c r="D61" s="9"/>
      <c r="E61" s="9"/>
      <c r="F61" s="9"/>
      <c r="G61" s="9"/>
      <c r="H61" s="9"/>
    </row>
    <row r="62" spans="1:8" ht="15">
      <c r="A62" s="9" t="s">
        <v>43</v>
      </c>
      <c r="B62" s="9"/>
      <c r="C62" s="9"/>
      <c r="D62" s="9"/>
      <c r="E62" s="9"/>
      <c r="F62" s="9"/>
      <c r="G62" s="9"/>
      <c r="H62" s="9"/>
    </row>
  </sheetData>
  <sheetProtection/>
  <mergeCells count="6">
    <mergeCell ref="A1:F1"/>
    <mergeCell ref="C3:E3"/>
    <mergeCell ref="F3:H3"/>
    <mergeCell ref="F43:H4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2010-01-20T20:03:32Z</cp:lastPrinted>
  <dcterms:created xsi:type="dcterms:W3CDTF">2010-01-20T20:03:28Z</dcterms:created>
  <dcterms:modified xsi:type="dcterms:W3CDTF">2010-01-20T20:03:33Z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