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Kingman200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<sst xmlns="http://schemas.openxmlformats.org/spreadsheetml/2006/main" count="71" uniqueCount="46">
  <si>
    <t>Persons Served</t>
  </si>
  <si>
    <t>Annual Service Dollars</t>
  </si>
  <si>
    <t>Caseload Unit</t>
  </si>
  <si>
    <t>FY 2007</t>
  </si>
  <si>
    <t>FY 2008</t>
  </si>
  <si>
    <t>FY 2009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</si>
  <si>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</si>
  <si>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</si>
  <si>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</si>
  <si>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</si>
  <si>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</si>
  <si>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</si>
  <si>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</si>
  <si>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</si>
  <si>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</si>
  <si>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</si>
  <si>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</si>
  <si>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</si>
  <si>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</si>
  <si>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</si>
  <si>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</si>
  <si>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</si>
  <si>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</si>
  <si>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</si>
  <si>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</si>
  <si>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</si>
  <si>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</si>
  <si>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</si>
  <si>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</si>
  <si>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</si>
  <si>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</si>
  <si>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</si>
  <si>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</si>
  <si>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</si>
  <si>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</si>
  <si>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</si>
  <si>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</si>
  <si>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</si>
  <si>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</si>
  <si>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</si>
  <si>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</si>
  <si>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</si>
  <si>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</si>
  <si>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Kingman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</si>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</sst>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48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60</v>
      </c>
      <c r="D6" s="2">
        <v>45</v>
      </c>
      <c r="E6" s="2">
        <v>43</v>
      </c>
      <c r="F6" s="3">
        <v>85663.3971</v>
      </c>
      <c r="G6" s="3">
        <v>72568</v>
      </c>
      <c r="H6" s="3">
        <v>58405</v>
      </c>
    </row>
    <row r="7" spans="1:8" ht="16.5" customHeight="1">
      <c r="A7" s="1" t="s">
        <v>9</v>
      </c>
      <c r="B7" s="1" t="s">
        <v>10</v>
      </c>
      <c r="C7" s="2">
        <v>20</v>
      </c>
      <c r="D7" s="2">
        <v>13</v>
      </c>
      <c r="E7" s="2">
        <v>19</v>
      </c>
      <c r="F7" s="3">
        <v>7459.4677</v>
      </c>
      <c r="G7" s="3">
        <v>3969</v>
      </c>
      <c r="H7" s="3">
        <v>3893</v>
      </c>
    </row>
    <row r="8" spans="1:8" ht="16.5" customHeight="1">
      <c r="A8" s="1" t="s">
        <v>11</v>
      </c>
      <c r="B8" s="1" t="s">
        <v>12</v>
      </c>
      <c r="C8" s="2">
        <v>31</v>
      </c>
      <c r="D8" s="2">
        <v>19</v>
      </c>
      <c r="E8" s="2">
        <v>24</v>
      </c>
      <c r="F8" s="3">
        <v>91220.5432</v>
      </c>
      <c r="G8" s="3">
        <v>47468</v>
      </c>
      <c r="H8" s="3">
        <v>65915</v>
      </c>
    </row>
    <row r="9" spans="1:8" ht="16.5" customHeight="1">
      <c r="A9" s="1" t="s">
        <v>13</v>
      </c>
      <c r="B9" s="1" t="s">
        <v>8</v>
      </c>
      <c r="C9" s="2">
        <v>348</v>
      </c>
      <c r="D9" s="2">
        <v>311</v>
      </c>
      <c r="E9" s="2">
        <v>340</v>
      </c>
      <c r="F9" s="3">
        <v>326194.8402</v>
      </c>
      <c r="G9" s="3">
        <v>312811</v>
      </c>
      <c r="H9" s="3">
        <v>401994</v>
      </c>
    </row>
    <row r="10" spans="1:8" ht="16.5" customHeight="1">
      <c r="A10" s="1" t="s">
        <v>14</v>
      </c>
      <c r="B10" s="1" t="s">
        <v>15</v>
      </c>
      <c r="C10" s="2">
        <v>259</v>
      </c>
      <c r="D10" s="2">
        <v>241</v>
      </c>
      <c r="E10" s="2">
        <v>263</v>
      </c>
      <c r="F10" s="3">
        <v>37813</v>
      </c>
      <c r="G10" s="3">
        <v>67873.33</v>
      </c>
      <c r="H10" s="3">
        <v>111496</v>
      </c>
    </row>
    <row r="11" spans="1:8" ht="16.5" customHeight="1">
      <c r="A11" s="1" t="s">
        <v>16</v>
      </c>
      <c r="B11" s="1" t="s">
        <v>8</v>
      </c>
      <c r="C11" s="2">
        <v>8</v>
      </c>
      <c r="D11" s="2">
        <v>12</v>
      </c>
      <c r="E11" s="2">
        <v>14</v>
      </c>
      <c r="F11" s="3">
        <v>15386.1417</v>
      </c>
      <c r="G11" s="3">
        <v>25210</v>
      </c>
      <c r="H11" s="3">
        <v>30145</v>
      </c>
    </row>
    <row r="12" spans="1:8" ht="16.5" customHeight="1">
      <c r="A12" s="1" t="s">
        <v>17</v>
      </c>
      <c r="B12" s="1" t="s">
        <v>8</v>
      </c>
      <c r="C12" s="2">
        <v>17</v>
      </c>
      <c r="D12" s="2">
        <v>17</v>
      </c>
      <c r="E12" s="2">
        <v>18</v>
      </c>
      <c r="F12" s="3">
        <v>29817</v>
      </c>
      <c r="G12" s="3">
        <v>38939</v>
      </c>
      <c r="H12" s="3">
        <v>52116</v>
      </c>
    </row>
    <row r="13" spans="1:8" ht="16.5" customHeight="1">
      <c r="A13" s="1" t="s">
        <v>18</v>
      </c>
      <c r="B13" s="1" t="s">
        <v>15</v>
      </c>
      <c r="C13" s="2">
        <v>3</v>
      </c>
      <c r="D13" s="2">
        <v>5</v>
      </c>
      <c r="E13" s="2">
        <v>4</v>
      </c>
      <c r="F13" s="3">
        <v>12039</v>
      </c>
      <c r="G13" s="3">
        <v>18156</v>
      </c>
      <c r="H13" s="3">
        <v>24558</v>
      </c>
    </row>
    <row r="14" spans="1:8" ht="16.5" customHeight="1">
      <c r="A14" s="1" t="s">
        <v>19</v>
      </c>
      <c r="B14" s="1" t="s">
        <v>12</v>
      </c>
      <c r="C14" s="2">
        <v>10</v>
      </c>
      <c r="D14" s="2">
        <v>10</v>
      </c>
      <c r="E14" s="2">
        <v>16</v>
      </c>
      <c r="F14" s="3">
        <v>278639.8</v>
      </c>
      <c r="G14" s="3">
        <v>245012</v>
      </c>
      <c r="H14" s="3">
        <v>481445</v>
      </c>
    </row>
    <row r="15" spans="1:8" ht="16.5" customHeight="1">
      <c r="A15" s="1" t="s">
        <v>20</v>
      </c>
      <c r="B15" s="1" t="s">
        <v>12</v>
      </c>
      <c r="C15" s="2">
        <v>14</v>
      </c>
      <c r="D15" s="2">
        <v>14</v>
      </c>
      <c r="E15" s="2">
        <v>15</v>
      </c>
      <c r="F15" s="3">
        <v>49047</v>
      </c>
      <c r="G15" s="3">
        <v>53744</v>
      </c>
      <c r="H15" s="3">
        <v>65448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16</v>
      </c>
      <c r="D19" s="2">
        <v>20</v>
      </c>
      <c r="E19" s="2">
        <v>24</v>
      </c>
      <c r="F19" s="3">
        <v>234673</v>
      </c>
      <c r="G19" s="3">
        <v>222510</v>
      </c>
      <c r="H19" s="3">
        <v>287138.74</v>
      </c>
    </row>
    <row r="20" spans="1:8" ht="16.5" customHeight="1">
      <c r="A20" s="1" t="s">
        <v>24</v>
      </c>
      <c r="B20" s="1" t="s">
        <v>23</v>
      </c>
      <c r="C20" s="2">
        <v>1</v>
      </c>
      <c r="D20" s="2">
        <v>1</v>
      </c>
      <c r="E20" s="2">
        <v>1</v>
      </c>
      <c r="F20" s="3">
        <v>11393.91</v>
      </c>
      <c r="G20" s="3">
        <v>11456</v>
      </c>
      <c r="H20" s="3">
        <v>15175.75</v>
      </c>
    </row>
    <row r="21" spans="1:8" ht="16.5" customHeight="1">
      <c r="A21" s="1" t="s">
        <v>25</v>
      </c>
      <c r="B21" s="1" t="s">
        <v>23</v>
      </c>
      <c r="C21" s="2">
        <v>5</v>
      </c>
      <c r="D21" s="2">
        <v>8</v>
      </c>
      <c r="E21" s="2">
        <v>7</v>
      </c>
      <c r="F21" s="3">
        <v>138125.77</v>
      </c>
      <c r="G21" s="3">
        <v>168658</v>
      </c>
      <c r="H21" s="3">
        <v>142650.82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2">
        <v>0</v>
      </c>
      <c r="E22" s="2">
        <v>0</v>
      </c>
      <c r="F22" s="12" t="s">
        <v>45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2">
        <v>4</v>
      </c>
      <c r="E27" s="2">
        <v>11</v>
      </c>
      <c r="F27" s="12" t="s">
        <v>45</v>
      </c>
      <c r="G27" s="3">
        <v>3400.12</v>
      </c>
      <c r="H27" s="3">
        <v>9993.45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2">
        <v>100</v>
      </c>
      <c r="E28" s="2">
        <v>126</v>
      </c>
      <c r="F28" s="12" t="s">
        <v>45</v>
      </c>
      <c r="G28" s="3">
        <v>233014.4</v>
      </c>
      <c r="H28" s="3">
        <v>300824.42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1317472.8699</v>
      </c>
      <c r="G38" s="3">
        <f>SUM(SUM(G6:G15),SUM(G19:G22),SUM(G27:G28),SUM(G32:G35))</f>
        <v>1524788.85</v>
      </c>
      <c r="H38" s="3">
        <f>SUM(SUM(H6:H15),SUM(H19:H23),SUM(H27:H28),SUM(H32:H35))</f>
        <v>2051198.1800000002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8512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2571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4405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1697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2010-01-20T19:59:17Z</cp:lastPrinted>
  <dcterms:created xsi:type="dcterms:W3CDTF">2010-01-20T19:59:15Z</dcterms:created>
  <dcterms:modified xsi:type="dcterms:W3CDTF">2010-01-20T19:59:18Z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